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5600" activeTab="10"/>
  </bookViews>
  <sheets>
    <sheet name="МВ-3х20" sheetId="4" r:id="rId1"/>
    <sheet name="МВ-3х20 (2)" sheetId="22" r:id="rId2"/>
    <sheet name="МП-60М" sheetId="18" r:id="rId3"/>
    <sheet name="МП-60М (2)" sheetId="23" r:id="rId4"/>
    <sheet name="МП-30 (2)" sheetId="24" r:id="rId5"/>
    <sheet name="МП-30 ж" sheetId="7" r:id="rId6"/>
    <sheet name="МВ-30" sheetId="20" r:id="rId7"/>
    <sheet name="МВ-30 (2)" sheetId="25" r:id="rId8"/>
    <sheet name="МПП-30" sheetId="21" r:id="rId9"/>
    <sheet name="МПП-30 (2)" sheetId="26" r:id="rId10"/>
    <sheet name="МП-30С ж" sheetId="19" r:id="rId11"/>
    <sheet name="Список судей" sheetId="6" r:id="rId12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6"/>
  <c r="J12"/>
  <c r="J11"/>
  <c r="J10"/>
  <c r="J9"/>
  <c r="J8"/>
  <c r="J7"/>
  <c r="J17" i="25"/>
  <c r="J16"/>
  <c r="J15"/>
  <c r="J14"/>
  <c r="J13"/>
  <c r="J12"/>
  <c r="J11"/>
  <c r="J10"/>
  <c r="J9"/>
  <c r="J8"/>
  <c r="J7"/>
  <c r="J16" i="24"/>
  <c r="J15"/>
  <c r="J14"/>
  <c r="J13"/>
  <c r="J12"/>
  <c r="J11"/>
  <c r="J10"/>
  <c r="J9"/>
  <c r="J8"/>
  <c r="J7"/>
  <c r="I27" i="23"/>
  <c r="I26"/>
  <c r="I25"/>
  <c r="I24"/>
  <c r="I23"/>
  <c r="I22"/>
  <c r="I21"/>
  <c r="I20"/>
  <c r="I19"/>
  <c r="J21" s="1"/>
  <c r="I18"/>
  <c r="I17"/>
  <c r="I16"/>
  <c r="I15"/>
  <c r="I14"/>
  <c r="I13"/>
  <c r="I12"/>
  <c r="I11"/>
  <c r="I10"/>
  <c r="I9"/>
  <c r="I8"/>
  <c r="I7"/>
  <c r="I27" i="22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J10" i="19"/>
  <c r="J7"/>
  <c r="J8"/>
  <c r="J11"/>
  <c r="J18" i="23" l="1"/>
  <c r="J24"/>
  <c r="J15"/>
  <c r="J9"/>
  <c r="J12"/>
  <c r="J27"/>
  <c r="J18" i="22"/>
  <c r="J24"/>
  <c r="J9"/>
  <c r="J15"/>
  <c r="J12"/>
  <c r="J21"/>
  <c r="J27"/>
  <c r="I33" i="18"/>
  <c r="I32"/>
  <c r="I31"/>
  <c r="I30"/>
  <c r="I29"/>
  <c r="I28"/>
  <c r="I27"/>
  <c r="I26"/>
  <c r="I25"/>
  <c r="J11" i="7"/>
  <c r="J16"/>
  <c r="J12"/>
  <c r="J13"/>
  <c r="J15"/>
  <c r="J17"/>
  <c r="J7"/>
  <c r="J7" i="21"/>
  <c r="J8"/>
  <c r="J11" i="20"/>
  <c r="I25" i="4"/>
  <c r="I26"/>
  <c r="I27"/>
  <c r="I28"/>
  <c r="I29"/>
  <c r="I30"/>
  <c r="I31"/>
  <c r="I32"/>
  <c r="I33"/>
  <c r="J16" i="19"/>
  <c r="J13"/>
  <c r="J15"/>
  <c r="J15" i="20"/>
  <c r="J18"/>
  <c r="J17"/>
  <c r="J9"/>
  <c r="J22"/>
  <c r="J19"/>
  <c r="J14"/>
  <c r="J21"/>
  <c r="J12"/>
  <c r="J7"/>
  <c r="J8"/>
  <c r="J11" i="21"/>
  <c r="J10"/>
  <c r="J12"/>
  <c r="J9"/>
  <c r="J13"/>
  <c r="J10" i="20"/>
  <c r="J13"/>
  <c r="J20"/>
  <c r="J16"/>
  <c r="J17" i="19"/>
  <c r="J14"/>
  <c r="J12"/>
  <c r="J9"/>
  <c r="I24" i="18"/>
  <c r="I23"/>
  <c r="I22"/>
  <c r="I21"/>
  <c r="I20"/>
  <c r="I19"/>
  <c r="I18"/>
  <c r="I17"/>
  <c r="I16"/>
  <c r="I15"/>
  <c r="I14"/>
  <c r="I13"/>
  <c r="I12"/>
  <c r="I11"/>
  <c r="I10"/>
  <c r="I9"/>
  <c r="I8"/>
  <c r="I7"/>
  <c r="J9" l="1"/>
  <c r="J30" i="4"/>
  <c r="J33" i="18"/>
  <c r="J30"/>
  <c r="J27"/>
  <c r="J24"/>
  <c r="J21"/>
  <c r="J18"/>
  <c r="J15"/>
  <c r="J12"/>
  <c r="J33" i="4"/>
  <c r="J27"/>
  <c r="J10" i="7"/>
  <c r="J14"/>
  <c r="J9"/>
  <c r="J8"/>
  <c r="I24" i="4"/>
  <c r="I23"/>
  <c r="I22"/>
  <c r="I21"/>
  <c r="I20"/>
  <c r="I19"/>
  <c r="I18"/>
  <c r="I17"/>
  <c r="I16"/>
  <c r="I15"/>
  <c r="I14"/>
  <c r="I13"/>
  <c r="I12"/>
  <c r="I11"/>
  <c r="I10"/>
  <c r="I9"/>
  <c r="I8"/>
  <c r="I7"/>
  <c r="J9" l="1"/>
  <c r="J24"/>
  <c r="J21"/>
  <c r="J12"/>
  <c r="J15"/>
  <c r="J18"/>
</calcChain>
</file>

<file path=xl/sharedStrings.xml><?xml version="1.0" encoding="utf-8"?>
<sst xmlns="http://schemas.openxmlformats.org/spreadsheetml/2006/main" count="748" uniqueCount="196">
  <si>
    <t>г.Челябинск, тир ОССК ДОСААФ</t>
  </si>
  <si>
    <t>I</t>
  </si>
  <si>
    <t>Квеладзе Д.З.</t>
  </si>
  <si>
    <t>Браило Ю.С.</t>
  </si>
  <si>
    <t>№</t>
  </si>
  <si>
    <t>Должность</t>
  </si>
  <si>
    <t>Ф.И.О.</t>
  </si>
  <si>
    <t>Год рождения</t>
  </si>
  <si>
    <t>Категория</t>
  </si>
  <si>
    <t>Приказ</t>
  </si>
  <si>
    <t>Главный секретарь</t>
  </si>
  <si>
    <t>Зам.гл.судьи</t>
  </si>
  <si>
    <t>Бородулин С.А.</t>
  </si>
  <si>
    <t>ВК</t>
  </si>
  <si>
    <t>Усцелемова Е.А.</t>
  </si>
  <si>
    <t>Судья л/о 50м</t>
  </si>
  <si>
    <t>Бородулина В.А.</t>
  </si>
  <si>
    <t>Чичиланова О.Ю.</t>
  </si>
  <si>
    <t>Тулумбаджян Э.Л.</t>
  </si>
  <si>
    <t>Шро М.Г.</t>
  </si>
  <si>
    <t>Усцелемов М.А.</t>
  </si>
  <si>
    <t>Главный судья</t>
  </si>
  <si>
    <t>Винтовка малокалиберная, 50м, 60 выстр, (3х20), три положения</t>
  </si>
  <si>
    <t>г. Челябинск, тир ОССК ДОСААФ</t>
  </si>
  <si>
    <t>Челябинск</t>
  </si>
  <si>
    <t>II</t>
  </si>
  <si>
    <t>Попова Л.С.</t>
  </si>
  <si>
    <t>№16 в/к-пс от 27.02.2022г.</t>
  </si>
  <si>
    <t>№2 от 22.02.2024г.</t>
  </si>
  <si>
    <t>№3 от 01.03.2024г.</t>
  </si>
  <si>
    <t>Гречко Т.И.</t>
  </si>
  <si>
    <t>№2/39 от 09.08.2024г.</t>
  </si>
  <si>
    <t>Абрамова Н.Н.</t>
  </si>
  <si>
    <t>Гоголева В.А.</t>
  </si>
  <si>
    <t>№35орг от 05.08.2024г.</t>
  </si>
  <si>
    <t>МБУ ДО СШОР</t>
  </si>
  <si>
    <t>Пистолет малокалиберный стандартный, 25 м, 60 выстрелов (20+20+20), ограниченное время 150-20-10 секунд</t>
  </si>
  <si>
    <t>Пистолет малокалиберный стандартный, 25 м, 30 выстрелов, неподвижная мишень</t>
  </si>
  <si>
    <t>МП-30</t>
  </si>
  <si>
    <t>Винтовка малокалиберная, 50 м, 30 выстрелов лежа</t>
  </si>
  <si>
    <t>МВ-30</t>
  </si>
  <si>
    <t>Пистолет малокалиберный произвольный, 50 м, 30 выстрелов</t>
  </si>
  <si>
    <t>МПП-30</t>
  </si>
  <si>
    <t>Пистолет малокалиберный стандартный, 25 м, 30 выстрелов, скоростная стрельба, 3 секунды на выстрел</t>
  </si>
  <si>
    <t>МП-30С</t>
  </si>
  <si>
    <t>III</t>
  </si>
  <si>
    <t>КМС</t>
  </si>
  <si>
    <t>1 юн</t>
  </si>
  <si>
    <r>
      <rPr>
        <b/>
        <sz val="9"/>
        <rFont val="Times New Roman"/>
        <family val="1"/>
        <charset val="204"/>
      </rPr>
      <t>БЕЛОУСОВА</t>
    </r>
    <r>
      <rPr>
        <sz val="8"/>
        <rFont val="Times New Roman"/>
        <family val="1"/>
        <charset val="204"/>
      </rPr>
      <t xml:space="preserve">                                      Вероника Николаевна</t>
    </r>
  </si>
  <si>
    <r>
      <rPr>
        <b/>
        <sz val="9"/>
        <rFont val="Times New Roman"/>
        <family val="1"/>
        <charset val="204"/>
      </rPr>
      <t xml:space="preserve">ВИНТЕР                                              </t>
    </r>
    <r>
      <rPr>
        <sz val="8"/>
        <rFont val="Times New Roman"/>
        <family val="1"/>
        <charset val="204"/>
      </rPr>
      <t xml:space="preserve"> Мария Ивановна</t>
    </r>
  </si>
  <si>
    <r>
      <rPr>
        <b/>
        <sz val="9"/>
        <rFont val="Times New Roman"/>
        <family val="1"/>
        <charset val="204"/>
      </rPr>
      <t xml:space="preserve">ГАЛИТОВСКИЙ                             </t>
    </r>
    <r>
      <rPr>
        <sz val="8"/>
        <rFont val="Times New Roman"/>
        <family val="1"/>
        <charset val="204"/>
      </rPr>
      <t xml:space="preserve"> Константин Алексеевич</t>
    </r>
  </si>
  <si>
    <r>
      <rPr>
        <b/>
        <sz val="9"/>
        <rFont val="Times New Roman"/>
        <family val="1"/>
        <charset val="204"/>
      </rPr>
      <t xml:space="preserve">ГАФАРОВА                                       </t>
    </r>
    <r>
      <rPr>
        <sz val="8"/>
        <rFont val="Times New Roman"/>
        <family val="1"/>
        <charset val="204"/>
      </rPr>
      <t xml:space="preserve"> Изабелла Радиковна</t>
    </r>
  </si>
  <si>
    <r>
      <rPr>
        <b/>
        <sz val="9"/>
        <rFont val="Times New Roman"/>
        <family val="1"/>
        <charset val="204"/>
      </rPr>
      <t xml:space="preserve">ГЕККЕЛЬ                                         </t>
    </r>
    <r>
      <rPr>
        <sz val="8"/>
        <rFont val="Times New Roman"/>
        <family val="1"/>
        <charset val="204"/>
      </rPr>
      <t xml:space="preserve"> Дарина Андреевна</t>
    </r>
  </si>
  <si>
    <r>
      <rPr>
        <b/>
        <sz val="9"/>
        <rFont val="Times New Roman"/>
        <family val="1"/>
        <charset val="204"/>
      </rPr>
      <t xml:space="preserve">ГОЛУБЧИКОВ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</si>
  <si>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rPr>
        <b/>
        <sz val="9"/>
        <rFont val="Times New Roman"/>
        <family val="1"/>
        <charset val="204"/>
      </rPr>
      <t xml:space="preserve">ГОНЧАРОВ                                   </t>
    </r>
    <r>
      <rPr>
        <sz val="8"/>
        <rFont val="Times New Roman"/>
        <family val="1"/>
        <charset val="204"/>
      </rPr>
      <t xml:space="preserve"> Егор Игоревич</t>
    </r>
  </si>
  <si>
    <r>
      <rPr>
        <b/>
        <sz val="9"/>
        <rFont val="Times New Roman"/>
        <family val="1"/>
        <charset val="204"/>
      </rPr>
      <t xml:space="preserve">ГОРДИЕНКО                                </t>
    </r>
    <r>
      <rPr>
        <sz val="8"/>
        <rFont val="Times New Roman"/>
        <family val="1"/>
        <charset val="204"/>
      </rPr>
      <t xml:space="preserve"> Александр Андреевич</t>
    </r>
  </si>
  <si>
    <r>
      <rPr>
        <b/>
        <sz val="9"/>
        <rFont val="Times New Roman"/>
        <family val="1"/>
        <charset val="204"/>
      </rPr>
      <t xml:space="preserve">ГРЕХОВ                                         </t>
    </r>
    <r>
      <rPr>
        <sz val="8"/>
        <rFont val="Times New Roman"/>
        <family val="1"/>
        <charset val="204"/>
      </rPr>
      <t xml:space="preserve"> Матвей Дмитриевич</t>
    </r>
  </si>
  <si>
    <r>
      <rPr>
        <b/>
        <sz val="9"/>
        <rFont val="Times New Roman"/>
        <family val="1"/>
        <charset val="204"/>
      </rPr>
      <t xml:space="preserve">ГРЕХОВ                                          </t>
    </r>
    <r>
      <rPr>
        <sz val="8"/>
        <rFont val="Times New Roman"/>
        <family val="1"/>
        <charset val="204"/>
      </rPr>
      <t xml:space="preserve"> Тимофей Дмитриевич</t>
    </r>
  </si>
  <si>
    <r>
      <rPr>
        <b/>
        <sz val="9"/>
        <rFont val="Times New Roman"/>
        <family val="1"/>
        <charset val="204"/>
      </rPr>
      <t xml:space="preserve">ГРИГОРЬЕВ                                    </t>
    </r>
    <r>
      <rPr>
        <sz val="8"/>
        <rFont val="Times New Roman"/>
        <family val="1"/>
        <charset val="204"/>
      </rPr>
      <t xml:space="preserve"> Георгий Максимович</t>
    </r>
  </si>
  <si>
    <r>
      <rPr>
        <b/>
        <sz val="9"/>
        <rFont val="Times New Roman"/>
        <family val="1"/>
        <charset val="204"/>
      </rPr>
      <t xml:space="preserve">ДРОЗДОВ                                       </t>
    </r>
    <r>
      <rPr>
        <sz val="8"/>
        <rFont val="Times New Roman"/>
        <family val="1"/>
        <charset val="204"/>
      </rPr>
      <t xml:space="preserve"> Иван Игоревич</t>
    </r>
  </si>
  <si>
    <r>
      <rPr>
        <b/>
        <sz val="9"/>
        <rFont val="Times New Roman"/>
        <family val="1"/>
        <charset val="204"/>
      </rPr>
      <t xml:space="preserve">КАРПОВ                                          </t>
    </r>
    <r>
      <rPr>
        <sz val="8"/>
        <rFont val="Times New Roman"/>
        <family val="1"/>
        <charset val="204"/>
      </rPr>
      <t xml:space="preserve"> Кирилл Максимович</t>
    </r>
  </si>
  <si>
    <r>
      <rPr>
        <b/>
        <sz val="9"/>
        <rFont val="Times New Roman"/>
        <family val="1"/>
        <charset val="204"/>
      </rPr>
      <t xml:space="preserve">КОЛГАНОВА                                  </t>
    </r>
    <r>
      <rPr>
        <sz val="8"/>
        <rFont val="Times New Roman"/>
        <family val="1"/>
        <charset val="204"/>
      </rPr>
      <t xml:space="preserve"> Софья Олеговна</t>
    </r>
  </si>
  <si>
    <r>
      <rPr>
        <b/>
        <sz val="9"/>
        <rFont val="Times New Roman"/>
        <family val="1"/>
        <charset val="204"/>
      </rPr>
      <t xml:space="preserve">МЕЛЬНИКОВ                                </t>
    </r>
    <r>
      <rPr>
        <sz val="8"/>
        <rFont val="Times New Roman"/>
        <family val="1"/>
        <charset val="204"/>
      </rPr>
      <t xml:space="preserve"> Сергей Петрович</t>
    </r>
  </si>
  <si>
    <r>
      <rPr>
        <b/>
        <sz val="9"/>
        <rFont val="Times New Roman"/>
        <family val="1"/>
        <charset val="204"/>
      </rPr>
      <t xml:space="preserve">МЕЛЬНИКОВА                                </t>
    </r>
    <r>
      <rPr>
        <sz val="8"/>
        <rFont val="Times New Roman"/>
        <family val="1"/>
        <charset val="204"/>
      </rPr>
      <t xml:space="preserve"> Анастасия Петровна</t>
    </r>
  </si>
  <si>
    <r>
      <rPr>
        <b/>
        <sz val="9"/>
        <rFont val="Times New Roman"/>
        <family val="1"/>
        <charset val="204"/>
      </rPr>
      <t xml:space="preserve">НИКОЛАЕВ                                     </t>
    </r>
    <r>
      <rPr>
        <sz val="8"/>
        <rFont val="Times New Roman"/>
        <family val="1"/>
        <charset val="204"/>
      </rPr>
      <t xml:space="preserve"> Савелий Антонович</t>
    </r>
  </si>
  <si>
    <r>
      <rPr>
        <b/>
        <sz val="9"/>
        <rFont val="Times New Roman"/>
        <family val="1"/>
        <charset val="204"/>
      </rPr>
      <t xml:space="preserve">ПАНФИЛОВ                                    </t>
    </r>
    <r>
      <rPr>
        <sz val="8"/>
        <rFont val="Times New Roman"/>
        <family val="1"/>
        <charset val="204"/>
      </rPr>
      <t xml:space="preserve"> Алексей Дмитриевич</t>
    </r>
  </si>
  <si>
    <r>
      <rPr>
        <b/>
        <sz val="9"/>
        <rFont val="Times New Roman"/>
        <family val="1"/>
        <charset val="204"/>
      </rPr>
      <t xml:space="preserve">ПОТЁМИНА                                    </t>
    </r>
    <r>
      <rPr>
        <sz val="8"/>
        <rFont val="Times New Roman"/>
        <family val="1"/>
        <charset val="204"/>
      </rPr>
      <t xml:space="preserve"> Диана Евгеньевна</t>
    </r>
  </si>
  <si>
    <r>
      <rPr>
        <b/>
        <sz val="9"/>
        <rFont val="Times New Roman"/>
        <family val="1"/>
        <charset val="204"/>
      </rPr>
      <t xml:space="preserve">РЕЙФ                                                 </t>
    </r>
    <r>
      <rPr>
        <sz val="8"/>
        <rFont val="Times New Roman"/>
        <family val="1"/>
        <charset val="204"/>
      </rPr>
      <t xml:space="preserve"> Ирина Игоревна</t>
    </r>
  </si>
  <si>
    <r>
      <rPr>
        <b/>
        <sz val="9"/>
        <rFont val="Times New Roman"/>
        <family val="1"/>
        <charset val="204"/>
      </rPr>
      <t>СЕРЕБРЕННИКОВ</t>
    </r>
    <r>
      <rPr>
        <sz val="8"/>
        <rFont val="Times New Roman"/>
        <family val="1"/>
        <charset val="204"/>
      </rPr>
      <t xml:space="preserve">                           Егор Сергеевич</t>
    </r>
  </si>
  <si>
    <r>
      <rPr>
        <b/>
        <sz val="9"/>
        <rFont val="Times New Roman"/>
        <family val="1"/>
        <charset val="204"/>
      </rPr>
      <t xml:space="preserve">СИЗОВ                                           </t>
    </r>
    <r>
      <rPr>
        <sz val="8"/>
        <rFont val="Times New Roman"/>
        <family val="1"/>
        <charset val="204"/>
      </rPr>
      <t xml:space="preserve"> Максим Максимович</t>
    </r>
  </si>
  <si>
    <r>
      <rPr>
        <b/>
        <sz val="9"/>
        <rFont val="Times New Roman"/>
        <family val="1"/>
        <charset val="204"/>
      </rPr>
      <t xml:space="preserve">ТОДАРЫШИНА                                </t>
    </r>
    <r>
      <rPr>
        <sz val="8"/>
        <rFont val="Times New Roman"/>
        <family val="1"/>
        <charset val="204"/>
      </rPr>
      <t xml:space="preserve"> Елена Ивановна</t>
    </r>
  </si>
  <si>
    <r>
      <rPr>
        <b/>
        <sz val="9"/>
        <rFont val="Times New Roman"/>
        <family val="1"/>
        <charset val="204"/>
      </rPr>
      <t xml:space="preserve">ТРЕТИНЫХ                                      </t>
    </r>
    <r>
      <rPr>
        <sz val="8"/>
        <rFont val="Times New Roman"/>
        <family val="1"/>
        <charset val="204"/>
      </rPr>
      <t xml:space="preserve"> Вадим Алексеевич</t>
    </r>
  </si>
  <si>
    <r>
      <rPr>
        <b/>
        <sz val="9"/>
        <rFont val="Times New Roman"/>
        <family val="1"/>
        <charset val="204"/>
      </rPr>
      <t xml:space="preserve">ФЕКЛИНА                                       </t>
    </r>
    <r>
      <rPr>
        <sz val="8"/>
        <rFont val="Times New Roman"/>
        <family val="1"/>
        <charset val="204"/>
      </rPr>
      <t xml:space="preserve"> Анастасия Максимовна</t>
    </r>
  </si>
  <si>
    <t>Снежинск</t>
  </si>
  <si>
    <r>
      <rPr>
        <b/>
        <sz val="9"/>
        <color theme="1"/>
        <rFont val="Times New Roman"/>
        <family val="1"/>
        <charset val="204"/>
      </rPr>
      <t xml:space="preserve">ДЕДЮХИНА                                      </t>
    </r>
    <r>
      <rPr>
        <sz val="8"/>
        <color theme="1"/>
        <rFont val="Times New Roman"/>
        <family val="1"/>
        <charset val="204"/>
      </rPr>
      <t xml:space="preserve"> София Алексеевна</t>
    </r>
  </si>
  <si>
    <r>
      <rPr>
        <b/>
        <sz val="9"/>
        <color theme="1"/>
        <rFont val="Times New Roman"/>
        <family val="1"/>
        <charset val="204"/>
      </rPr>
      <t xml:space="preserve">МИКОВА                                          </t>
    </r>
    <r>
      <rPr>
        <sz val="8"/>
        <color theme="1"/>
        <rFont val="Times New Roman"/>
        <family val="1"/>
        <charset val="204"/>
      </rPr>
      <t xml:space="preserve"> Анна Андреевна</t>
    </r>
  </si>
  <si>
    <r>
      <rPr>
        <b/>
        <sz val="9"/>
        <color theme="1"/>
        <rFont val="Times New Roman"/>
        <family val="1"/>
        <charset val="204"/>
      </rPr>
      <t xml:space="preserve">КИСЕЛЕВА                                         </t>
    </r>
    <r>
      <rPr>
        <sz val="8"/>
        <color theme="1"/>
        <rFont val="Times New Roman"/>
        <family val="1"/>
        <charset val="204"/>
      </rPr>
      <t xml:space="preserve"> Мария Дмитриевна</t>
    </r>
  </si>
  <si>
    <r>
      <rPr>
        <b/>
        <sz val="9"/>
        <color theme="1"/>
        <rFont val="Times New Roman"/>
        <family val="1"/>
        <charset val="204"/>
      </rPr>
      <t xml:space="preserve">ВЕРЕВКИНА                                     </t>
    </r>
    <r>
      <rPr>
        <sz val="8"/>
        <color theme="1"/>
        <rFont val="Times New Roman"/>
        <family val="1"/>
        <charset val="204"/>
      </rPr>
      <t xml:space="preserve"> Анастасия Васильевна</t>
    </r>
  </si>
  <si>
    <r>
      <rPr>
        <b/>
        <sz val="9"/>
        <color theme="1"/>
        <rFont val="Times New Roman"/>
        <family val="1"/>
        <charset val="204"/>
      </rPr>
      <t xml:space="preserve">ИСАЕВА                                               </t>
    </r>
    <r>
      <rPr>
        <sz val="8"/>
        <color theme="1"/>
        <rFont val="Times New Roman"/>
        <family val="1"/>
        <charset val="204"/>
      </rPr>
      <t xml:space="preserve"> Полина Сергеевна</t>
    </r>
  </si>
  <si>
    <r>
      <rPr>
        <b/>
        <sz val="9"/>
        <color theme="1"/>
        <rFont val="Times New Roman"/>
        <family val="1"/>
        <charset val="204"/>
      </rPr>
      <t xml:space="preserve">КОРКИН                                         </t>
    </r>
    <r>
      <rPr>
        <sz val="8"/>
        <color theme="1"/>
        <rFont val="Times New Roman"/>
        <family val="1"/>
        <charset val="204"/>
      </rPr>
      <t xml:space="preserve"> Савелий Станиславович</t>
    </r>
  </si>
  <si>
    <r>
      <rPr>
        <b/>
        <sz val="9"/>
        <color theme="1"/>
        <rFont val="Times New Roman"/>
        <family val="1"/>
        <charset val="204"/>
      </rPr>
      <t xml:space="preserve">ЩЁТКИН                                         </t>
    </r>
    <r>
      <rPr>
        <sz val="8"/>
        <color theme="1"/>
        <rFont val="Times New Roman"/>
        <family val="1"/>
        <charset val="204"/>
      </rPr>
      <t xml:space="preserve"> Всеволод Иванович</t>
    </r>
  </si>
  <si>
    <r>
      <rPr>
        <b/>
        <sz val="9"/>
        <color theme="1"/>
        <rFont val="Times New Roman"/>
        <family val="1"/>
        <charset val="204"/>
      </rPr>
      <t xml:space="preserve">ТУРТАЕВ                                         </t>
    </r>
    <r>
      <rPr>
        <sz val="8"/>
        <color theme="1"/>
        <rFont val="Times New Roman"/>
        <family val="1"/>
        <charset val="204"/>
      </rPr>
      <t xml:space="preserve"> Сапабек Диасович</t>
    </r>
  </si>
  <si>
    <r>
      <rPr>
        <b/>
        <sz val="9"/>
        <color theme="1"/>
        <rFont val="Times New Roman"/>
        <family val="1"/>
        <charset val="204"/>
      </rPr>
      <t xml:space="preserve">АБДРАХМАНОВ                            </t>
    </r>
    <r>
      <rPr>
        <sz val="8"/>
        <color theme="1"/>
        <rFont val="Times New Roman"/>
        <family val="1"/>
        <charset val="204"/>
      </rPr>
      <t xml:space="preserve"> Артур Мухаррямович</t>
    </r>
  </si>
  <si>
    <r>
      <rPr>
        <b/>
        <sz val="9"/>
        <color theme="1"/>
        <rFont val="Times New Roman"/>
        <family val="1"/>
        <charset val="204"/>
      </rPr>
      <t xml:space="preserve">ТЕРНИЦКИХ                                  </t>
    </r>
    <r>
      <rPr>
        <sz val="8"/>
        <color theme="1"/>
        <rFont val="Times New Roman"/>
        <family val="1"/>
        <charset val="204"/>
      </rPr>
      <t xml:space="preserve"> Михаил Александрович</t>
    </r>
  </si>
  <si>
    <t>в/к</t>
  </si>
  <si>
    <r>
      <t xml:space="preserve">НИКИШИН                               </t>
    </r>
    <r>
      <rPr>
        <sz val="8"/>
        <color theme="1"/>
        <rFont val="Times New Roman"/>
        <family val="1"/>
        <charset val="204"/>
      </rPr>
      <t>Кирилл Сергеевич</t>
    </r>
  </si>
  <si>
    <t>МС</t>
  </si>
  <si>
    <r>
      <t xml:space="preserve">ФЕКЛИНА                                </t>
    </r>
    <r>
      <rPr>
        <sz val="8"/>
        <color theme="1"/>
        <rFont val="Times New Roman"/>
        <family val="1"/>
        <charset val="204"/>
      </rPr>
      <t>Анастасия Максимовна</t>
    </r>
  </si>
  <si>
    <r>
      <t xml:space="preserve">ЛАРИОНОВ                                 </t>
    </r>
    <r>
      <rPr>
        <sz val="8"/>
        <color theme="1"/>
        <rFont val="Times New Roman"/>
        <family val="1"/>
        <charset val="204"/>
      </rPr>
      <t>Роман Александрович</t>
    </r>
  </si>
  <si>
    <r>
      <t xml:space="preserve">ДРОЗДОВ                                     </t>
    </r>
    <r>
      <rPr>
        <sz val="8"/>
        <color theme="1"/>
        <rFont val="Times New Roman"/>
        <family val="1"/>
        <charset val="204"/>
      </rPr>
      <t>Иван Игоревич</t>
    </r>
  </si>
  <si>
    <r>
      <t xml:space="preserve">МЕЛЬНИКОВА                         </t>
    </r>
    <r>
      <rPr>
        <sz val="8"/>
        <color theme="1"/>
        <rFont val="Times New Roman"/>
        <family val="1"/>
        <charset val="204"/>
      </rPr>
      <t>Анастасия Петровна</t>
    </r>
  </si>
  <si>
    <r>
      <t xml:space="preserve">ВИНТЕР                                      </t>
    </r>
    <r>
      <rPr>
        <sz val="8"/>
        <color theme="1"/>
        <rFont val="Times New Roman"/>
        <family val="1"/>
        <charset val="204"/>
      </rPr>
      <t>Мария Ивановна</t>
    </r>
  </si>
  <si>
    <r>
      <t xml:space="preserve">ТОДАРЫШИНА                             </t>
    </r>
    <r>
      <rPr>
        <sz val="8"/>
        <color theme="1"/>
        <rFont val="Times New Roman"/>
        <family val="1"/>
        <charset val="204"/>
      </rPr>
      <t>Елена Ивановна</t>
    </r>
  </si>
  <si>
    <r>
      <t xml:space="preserve">КАРПОВ                                          </t>
    </r>
    <r>
      <rPr>
        <sz val="8"/>
        <color theme="1"/>
        <rFont val="Times New Roman"/>
        <family val="1"/>
        <charset val="204"/>
      </rPr>
      <t>Кирилл Максимович</t>
    </r>
  </si>
  <si>
    <r>
      <t xml:space="preserve">ГЕККЕЛЬ                                       </t>
    </r>
    <r>
      <rPr>
        <sz val="8"/>
        <color theme="1"/>
        <rFont val="Times New Roman"/>
        <family val="1"/>
        <charset val="204"/>
      </rPr>
      <t>Дарина Андреевна</t>
    </r>
  </si>
  <si>
    <r>
      <t xml:space="preserve">ТРЕТИНЫХ                                       </t>
    </r>
    <r>
      <rPr>
        <sz val="8"/>
        <color theme="1"/>
        <rFont val="Times New Roman"/>
        <family val="1"/>
        <charset val="204"/>
      </rPr>
      <t>Вадим Алексеевич</t>
    </r>
  </si>
  <si>
    <r>
      <t xml:space="preserve">ГОНЧАРОВ                                  </t>
    </r>
    <r>
      <rPr>
        <sz val="8"/>
        <color theme="1"/>
        <rFont val="Times New Roman"/>
        <family val="1"/>
        <charset val="204"/>
      </rPr>
      <t>Егор Игоревич</t>
    </r>
  </si>
  <si>
    <r>
      <t xml:space="preserve">КОЛГАНОВА                                 </t>
    </r>
    <r>
      <rPr>
        <sz val="8"/>
        <color theme="1"/>
        <rFont val="Times New Roman"/>
        <family val="1"/>
        <charset val="204"/>
      </rPr>
      <t>Софья Олеговна</t>
    </r>
  </si>
  <si>
    <r>
      <t xml:space="preserve">РЕЙФ                                              </t>
    </r>
    <r>
      <rPr>
        <sz val="8"/>
        <color theme="1"/>
        <rFont val="Times New Roman"/>
        <family val="1"/>
        <charset val="204"/>
      </rPr>
      <t>Ирина Игоревна</t>
    </r>
  </si>
  <si>
    <r>
      <t xml:space="preserve">ГОЛУБЧИКОВ                             </t>
    </r>
    <r>
      <rPr>
        <sz val="8"/>
        <color theme="1"/>
        <rFont val="Times New Roman"/>
        <family val="1"/>
        <charset val="204"/>
      </rPr>
      <t>Глеб Евгеньевич</t>
    </r>
  </si>
  <si>
    <r>
      <t xml:space="preserve">ГРИГОРЬЕВ                                  </t>
    </r>
    <r>
      <rPr>
        <sz val="8"/>
        <color theme="1"/>
        <rFont val="Times New Roman"/>
        <family val="1"/>
        <charset val="204"/>
      </rPr>
      <t>Георгий Максимович</t>
    </r>
  </si>
  <si>
    <r>
      <t xml:space="preserve">ПАНФИЛОВ                                </t>
    </r>
    <r>
      <rPr>
        <sz val="8"/>
        <color theme="1"/>
        <rFont val="Times New Roman"/>
        <family val="1"/>
        <charset val="204"/>
      </rPr>
      <t>Алексей Дмитриевич</t>
    </r>
  </si>
  <si>
    <r>
      <rPr>
        <b/>
        <sz val="9"/>
        <rFont val="Times New Roman"/>
        <family val="1"/>
        <charset val="204"/>
      </rPr>
      <t xml:space="preserve">БОРИСОВ                                           </t>
    </r>
    <r>
      <rPr>
        <sz val="8"/>
        <rFont val="Times New Roman"/>
        <family val="1"/>
        <charset val="204"/>
      </rPr>
      <t xml:space="preserve"> Владимир Евгеньевич</t>
    </r>
  </si>
  <si>
    <r>
      <rPr>
        <b/>
        <sz val="9"/>
        <rFont val="Times New Roman"/>
        <family val="1"/>
        <charset val="204"/>
      </rPr>
      <t xml:space="preserve">ЖЕЛЕЗНЯК                                        </t>
    </r>
    <r>
      <rPr>
        <sz val="8"/>
        <rFont val="Times New Roman"/>
        <family val="1"/>
        <charset val="204"/>
      </rPr>
      <t xml:space="preserve"> Полина Андреевна</t>
    </r>
  </si>
  <si>
    <r>
      <rPr>
        <b/>
        <sz val="9"/>
        <rFont val="Times New Roman"/>
        <family val="1"/>
        <charset val="204"/>
      </rPr>
      <t xml:space="preserve">АБДРАХМАНОВ                                    </t>
    </r>
    <r>
      <rPr>
        <sz val="8"/>
        <rFont val="Times New Roman"/>
        <family val="1"/>
        <charset val="204"/>
      </rPr>
      <t xml:space="preserve"> Артур Мухаррямович</t>
    </r>
  </si>
  <si>
    <r>
      <rPr>
        <b/>
        <sz val="9"/>
        <rFont val="Times New Roman"/>
        <family val="1"/>
        <charset val="204"/>
      </rPr>
      <t xml:space="preserve">ИСАЕВА                                                </t>
    </r>
    <r>
      <rPr>
        <sz val="8"/>
        <rFont val="Times New Roman"/>
        <family val="1"/>
        <charset val="204"/>
      </rPr>
      <t xml:space="preserve"> Полина Сергеевна</t>
    </r>
  </si>
  <si>
    <r>
      <rPr>
        <b/>
        <sz val="9"/>
        <rFont val="Times New Roman"/>
        <family val="1"/>
        <charset val="204"/>
      </rPr>
      <t xml:space="preserve">КОРКИН                                               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</si>
  <si>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 xml:space="preserve">ЩЁТКИН                                             </t>
    </r>
    <r>
      <rPr>
        <sz val="8"/>
        <rFont val="Times New Roman"/>
        <family val="1"/>
        <charset val="204"/>
      </rPr>
      <t xml:space="preserve"> Всеволод Иванович</t>
    </r>
  </si>
  <si>
    <r>
      <rPr>
        <b/>
        <sz val="9"/>
        <rFont val="Times New Roman"/>
        <family val="1"/>
        <charset val="204"/>
      </rPr>
      <t xml:space="preserve">БЕЗЛУК                                               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</si>
  <si>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 xml:space="preserve">ДАНИЛОВ                                              </t>
    </r>
    <r>
      <rPr>
        <sz val="8"/>
        <rFont val="Times New Roman"/>
        <family val="1"/>
        <charset val="204"/>
      </rPr>
      <t xml:space="preserve"> Максим Андреевич</t>
    </r>
  </si>
  <si>
    <r>
      <rPr>
        <b/>
        <sz val="9"/>
        <rFont val="Times New Roman"/>
        <family val="1"/>
        <charset val="204"/>
      </rPr>
      <t xml:space="preserve">ЗАХАРОВА                                                </t>
    </r>
    <r>
      <rPr>
        <sz val="8"/>
        <rFont val="Times New Roman"/>
        <family val="1"/>
        <charset val="204"/>
      </rPr>
      <t xml:space="preserve"> Софья Ильинична</t>
    </r>
  </si>
  <si>
    <r>
      <rPr>
        <b/>
        <sz val="9"/>
        <rFont val="Times New Roman"/>
        <family val="1"/>
        <charset val="204"/>
      </rPr>
      <t xml:space="preserve">ЗУБКОВ                                                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</si>
  <si>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 xml:space="preserve">МАЛАЕВА                                           </t>
    </r>
    <r>
      <rPr>
        <sz val="8"/>
        <rFont val="Times New Roman"/>
        <family val="1"/>
        <charset val="204"/>
      </rPr>
      <t xml:space="preserve"> Юлия Алексеевна</t>
    </r>
  </si>
  <si>
    <r>
      <rPr>
        <b/>
        <sz val="9"/>
        <rFont val="Times New Roman"/>
        <family val="1"/>
        <charset val="204"/>
      </rPr>
      <t xml:space="preserve">МОСЕВА                                                 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</si>
  <si>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 xml:space="preserve">ПАНОВ                                                  </t>
    </r>
    <r>
      <rPr>
        <sz val="8"/>
        <rFont val="Times New Roman"/>
        <family val="1"/>
        <charset val="204"/>
      </rPr>
      <t xml:space="preserve"> Кирилл Дмитриевич</t>
    </r>
  </si>
  <si>
    <r>
      <rPr>
        <b/>
        <sz val="9"/>
        <rFont val="Times New Roman"/>
        <family val="1"/>
        <charset val="204"/>
      </rPr>
      <t xml:space="preserve">ЧИГИНЦЕВА                                        </t>
    </r>
    <r>
      <rPr>
        <sz val="8"/>
        <rFont val="Times New Roman"/>
        <family val="1"/>
        <charset val="204"/>
      </rPr>
      <t xml:space="preserve"> Арина Владимировна</t>
    </r>
  </si>
  <si>
    <r>
      <rPr>
        <b/>
        <sz val="9"/>
        <rFont val="Times New Roman"/>
        <family val="1"/>
        <charset val="204"/>
      </rPr>
      <t>ВЕРЕВКИНА</t>
    </r>
    <r>
      <rPr>
        <sz val="8"/>
        <rFont val="Times New Roman"/>
        <family val="1"/>
        <charset val="204"/>
      </rPr>
      <t xml:space="preserve">                                            Анастасия Васильевна</t>
    </r>
  </si>
  <si>
    <r>
      <rPr>
        <b/>
        <sz val="9"/>
        <rFont val="Times New Roman"/>
        <family val="1"/>
        <charset val="204"/>
      </rPr>
      <t>ДЕДЮХИНА</t>
    </r>
    <r>
      <rPr>
        <sz val="8"/>
        <rFont val="Times New Roman"/>
        <family val="1"/>
        <charset val="204"/>
      </rPr>
      <t xml:space="preserve">                                           София Алексеевна</t>
    </r>
  </si>
  <si>
    <t>МСМК</t>
  </si>
  <si>
    <r>
      <rPr>
        <b/>
        <sz val="9"/>
        <rFont val="Times New Roman"/>
        <family val="1"/>
        <charset val="204"/>
      </rPr>
      <t xml:space="preserve">ВЕРЕВКИНА                                       </t>
    </r>
    <r>
      <rPr>
        <sz val="8"/>
        <rFont val="Times New Roman"/>
        <family val="1"/>
        <charset val="204"/>
      </rPr>
      <t xml:space="preserve"> Анастасия Васильевна</t>
    </r>
  </si>
  <si>
    <r>
      <rPr>
        <b/>
        <sz val="9"/>
        <rFont val="Times New Roman"/>
        <family val="1"/>
        <charset val="204"/>
      </rPr>
      <t xml:space="preserve">ДЕДЮХИНА                                        </t>
    </r>
    <r>
      <rPr>
        <sz val="8"/>
        <rFont val="Times New Roman"/>
        <family val="1"/>
        <charset val="204"/>
      </rPr>
      <t xml:space="preserve"> София Алексеевна</t>
    </r>
  </si>
  <si>
    <r>
      <rPr>
        <b/>
        <sz val="9"/>
        <rFont val="Times New Roman"/>
        <family val="1"/>
        <charset val="204"/>
      </rPr>
      <t>ИСАЕВА</t>
    </r>
    <r>
      <rPr>
        <sz val="8"/>
        <rFont val="Times New Roman"/>
        <family val="1"/>
        <charset val="204"/>
      </rPr>
      <t xml:space="preserve">                                                 Полина Сергеевна</t>
    </r>
  </si>
  <si>
    <r>
      <rPr>
        <b/>
        <sz val="9"/>
        <rFont val="Times New Roman"/>
        <family val="1"/>
        <charset val="204"/>
      </rPr>
      <t xml:space="preserve">КИСЕЛЕВА                                            </t>
    </r>
    <r>
      <rPr>
        <sz val="8"/>
        <rFont val="Times New Roman"/>
        <family val="1"/>
        <charset val="204"/>
      </rPr>
      <t xml:space="preserve"> Мария Дмитриевна</t>
    </r>
  </si>
  <si>
    <r>
      <rPr>
        <b/>
        <sz val="9"/>
        <rFont val="Times New Roman"/>
        <family val="1"/>
        <charset val="204"/>
      </rPr>
      <t xml:space="preserve">КОРКИН                                                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</si>
  <si>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 xml:space="preserve">ТЕРНИЦКИХ                                        </t>
    </r>
    <r>
      <rPr>
        <sz val="8"/>
        <rFont val="Times New Roman"/>
        <family val="1"/>
        <charset val="204"/>
      </rPr>
      <t xml:space="preserve"> Михаил Александрович</t>
    </r>
  </si>
  <si>
    <r>
      <rPr>
        <b/>
        <sz val="9"/>
        <rFont val="Times New Roman"/>
        <family val="1"/>
        <charset val="204"/>
      </rPr>
      <t xml:space="preserve">ЩЁТКИН                                               </t>
    </r>
    <r>
      <rPr>
        <sz val="8"/>
        <rFont val="Times New Roman"/>
        <family val="1"/>
        <charset val="204"/>
      </rPr>
      <t xml:space="preserve"> Всеволод Иванович</t>
    </r>
  </si>
  <si>
    <r>
      <rPr>
        <b/>
        <sz val="9"/>
        <rFont val="Times New Roman"/>
        <family val="1"/>
        <charset val="204"/>
      </rPr>
      <t xml:space="preserve">БЕЗЛУК                                                 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</si>
  <si>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 xml:space="preserve">ДАНИЛОВ                                            </t>
    </r>
    <r>
      <rPr>
        <sz val="8"/>
        <rFont val="Times New Roman"/>
        <family val="1"/>
        <charset val="204"/>
      </rPr>
      <t xml:space="preserve"> Максим Андреевич</t>
    </r>
  </si>
  <si>
    <r>
      <rPr>
        <b/>
        <sz val="9"/>
        <rFont val="Times New Roman"/>
        <family val="1"/>
        <charset val="204"/>
      </rPr>
      <t xml:space="preserve">ЗУБКОВ                                                 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</si>
  <si>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 xml:space="preserve">МАЛАЕВА                                          </t>
    </r>
    <r>
      <rPr>
        <sz val="8"/>
        <rFont val="Times New Roman"/>
        <family val="1"/>
        <charset val="204"/>
      </rPr>
      <t xml:space="preserve"> Юлия Алексеевна</t>
    </r>
  </si>
  <si>
    <r>
      <rPr>
        <b/>
        <sz val="9"/>
        <rFont val="Times New Roman"/>
        <family val="1"/>
        <charset val="204"/>
      </rPr>
      <t xml:space="preserve">МОСЕВА                                               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</si>
  <si>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 xml:space="preserve">ПАНОВ                                                </t>
    </r>
    <r>
      <rPr>
        <sz val="8"/>
        <rFont val="Times New Roman"/>
        <family val="1"/>
        <charset val="204"/>
      </rPr>
      <t xml:space="preserve"> Кирилл Дмитриевич</t>
    </r>
  </si>
  <si>
    <r>
      <rPr>
        <b/>
        <sz val="9"/>
        <rFont val="Times New Roman"/>
        <family val="1"/>
        <charset val="204"/>
      </rPr>
      <t xml:space="preserve">ДМИТРИЕВ                                           </t>
    </r>
    <r>
      <rPr>
        <sz val="8"/>
        <rFont val="Times New Roman"/>
        <family val="1"/>
        <charset val="204"/>
      </rPr>
      <t xml:space="preserve"> Тимофей Олегович</t>
    </r>
  </si>
  <si>
    <r>
      <rPr>
        <b/>
        <sz val="9"/>
        <rFont val="Times New Roman"/>
        <family val="1"/>
        <charset val="204"/>
      </rPr>
      <t xml:space="preserve">КОРОЛЕВА                                            </t>
    </r>
    <r>
      <rPr>
        <sz val="8"/>
        <rFont val="Times New Roman"/>
        <family val="1"/>
        <charset val="204"/>
      </rPr>
      <t xml:space="preserve"> Александра Павловна</t>
    </r>
  </si>
  <si>
    <r>
      <rPr>
        <b/>
        <sz val="9"/>
        <rFont val="Times New Roman"/>
        <family val="1"/>
        <charset val="204"/>
      </rPr>
      <t xml:space="preserve">КРЫЧУН                                             </t>
    </r>
    <r>
      <rPr>
        <sz val="8"/>
        <rFont val="Times New Roman"/>
        <family val="1"/>
        <charset val="204"/>
      </rPr>
      <t xml:space="preserve"> Матвей Евгеньевич</t>
    </r>
  </si>
  <si>
    <r>
      <rPr>
        <b/>
        <sz val="9"/>
        <rFont val="Times New Roman"/>
        <family val="1"/>
        <charset val="204"/>
      </rPr>
      <t xml:space="preserve">ПАНАСЮК                                           </t>
    </r>
    <r>
      <rPr>
        <sz val="8"/>
        <rFont val="Times New Roman"/>
        <family val="1"/>
        <charset val="204"/>
      </rPr>
      <t xml:space="preserve"> Ангелина Дмитриевна</t>
    </r>
  </si>
  <si>
    <r>
      <rPr>
        <b/>
        <sz val="9"/>
        <rFont val="Times New Roman"/>
        <family val="1"/>
        <charset val="204"/>
      </rPr>
      <t xml:space="preserve">РЫЖАКОВА                                         </t>
    </r>
    <r>
      <rPr>
        <sz val="8"/>
        <rFont val="Times New Roman"/>
        <family val="1"/>
        <charset val="204"/>
      </rPr>
      <t xml:space="preserve"> Владислава Викторовна</t>
    </r>
  </si>
  <si>
    <r>
      <rPr>
        <b/>
        <sz val="9"/>
        <rFont val="Times New Roman"/>
        <family val="1"/>
        <charset val="204"/>
      </rPr>
      <t xml:space="preserve">АБРАМОВА                                           </t>
    </r>
    <r>
      <rPr>
        <sz val="8"/>
        <rFont val="Times New Roman"/>
        <family val="1"/>
        <charset val="204"/>
      </rPr>
      <t xml:space="preserve"> Надежда Николаевна</t>
    </r>
  </si>
  <si>
    <r>
      <t xml:space="preserve">БЕЗЛУК                                                  </t>
    </r>
    <r>
      <rPr>
        <sz val="8"/>
        <color theme="1"/>
        <rFont val="Times New Roman"/>
        <family val="1"/>
        <charset val="204"/>
      </rPr>
      <t>Савелий Сергеевич</t>
    </r>
  </si>
  <si>
    <r>
      <t xml:space="preserve">КОРКИН                                                 </t>
    </r>
    <r>
      <rPr>
        <sz val="8"/>
        <color theme="1"/>
        <rFont val="Times New Roman"/>
        <family val="1"/>
        <charset val="204"/>
      </rPr>
      <t>Савелий Станиславович</t>
    </r>
  </si>
  <si>
    <r>
      <t xml:space="preserve">ИСАЕВА                                                 </t>
    </r>
    <r>
      <rPr>
        <sz val="8"/>
        <color theme="1"/>
        <rFont val="Times New Roman"/>
        <family val="1"/>
        <charset val="204"/>
      </rPr>
      <t>Полина Сергеевна</t>
    </r>
  </si>
  <si>
    <r>
      <t xml:space="preserve">ВЕРЕВКИНА                                        </t>
    </r>
    <r>
      <rPr>
        <sz val="8"/>
        <color theme="1"/>
        <rFont val="Times New Roman"/>
        <family val="1"/>
        <charset val="204"/>
      </rPr>
      <t>Анастасия Васильевна</t>
    </r>
  </si>
  <si>
    <r>
      <t xml:space="preserve">ДАНИЛОВ                                             </t>
    </r>
    <r>
      <rPr>
        <sz val="8"/>
        <color theme="1"/>
        <rFont val="Times New Roman"/>
        <family val="1"/>
        <charset val="204"/>
      </rPr>
      <t>Максим Андреевич</t>
    </r>
  </si>
  <si>
    <r>
      <t xml:space="preserve">МАЛАЕВА                                           </t>
    </r>
    <r>
      <rPr>
        <sz val="8"/>
        <color theme="1"/>
        <rFont val="Times New Roman"/>
        <family val="1"/>
        <charset val="204"/>
      </rPr>
      <t>Юлия Алексеевна</t>
    </r>
  </si>
  <si>
    <r>
      <t xml:space="preserve">ЗУБКОВ                                                  </t>
    </r>
    <r>
      <rPr>
        <sz val="8"/>
        <color theme="1"/>
        <rFont val="Times New Roman"/>
        <family val="1"/>
        <charset val="204"/>
      </rPr>
      <t>Владимир Михайлович</t>
    </r>
  </si>
  <si>
    <r>
      <t xml:space="preserve">КИСЕЛЕВА                                             </t>
    </r>
    <r>
      <rPr>
        <sz val="8"/>
        <color theme="1"/>
        <rFont val="Times New Roman"/>
        <family val="1"/>
        <charset val="204"/>
      </rPr>
      <t>Мария Дмитриевна</t>
    </r>
  </si>
  <si>
    <r>
      <t xml:space="preserve">ЦЕЛИЩЕВ                                          </t>
    </r>
    <r>
      <rPr>
        <sz val="8"/>
        <color theme="1"/>
        <rFont val="Times New Roman"/>
        <family val="1"/>
        <charset val="204"/>
      </rPr>
      <t>Глеб Андреевич</t>
    </r>
  </si>
  <si>
    <r>
      <t xml:space="preserve">ДМИТРИЕВ                                            </t>
    </r>
    <r>
      <rPr>
        <sz val="8"/>
        <color theme="1"/>
        <rFont val="Times New Roman"/>
        <family val="1"/>
        <charset val="204"/>
      </rPr>
      <t>Тимофей Олегович</t>
    </r>
  </si>
  <si>
    <r>
      <t xml:space="preserve">КОРОЛЕВА                                             </t>
    </r>
    <r>
      <rPr>
        <sz val="8"/>
        <color theme="1"/>
        <rFont val="Times New Roman"/>
        <family val="1"/>
        <charset val="204"/>
      </rPr>
      <t>Александра Павловна</t>
    </r>
  </si>
  <si>
    <r>
      <t xml:space="preserve">МОСЕВА                                                </t>
    </r>
    <r>
      <rPr>
        <sz val="8"/>
        <color theme="1"/>
        <rFont val="Times New Roman"/>
        <family val="1"/>
        <charset val="204"/>
      </rPr>
      <t>Ксения Игоревна</t>
    </r>
  </si>
  <si>
    <r>
      <t xml:space="preserve">ПАНАСЮК                                            </t>
    </r>
    <r>
      <rPr>
        <sz val="8"/>
        <color theme="1"/>
        <rFont val="Times New Roman"/>
        <family val="1"/>
        <charset val="204"/>
      </rPr>
      <t>Ангелина Дмитриевна</t>
    </r>
  </si>
  <si>
    <r>
      <t xml:space="preserve">ЩЁТКИН                                                </t>
    </r>
    <r>
      <rPr>
        <sz val="8"/>
        <color theme="1"/>
        <rFont val="Times New Roman"/>
        <family val="1"/>
        <charset val="204"/>
      </rPr>
      <t>Всеволод Иванович</t>
    </r>
  </si>
  <si>
    <r>
      <t xml:space="preserve">КРЫЧУН                                              </t>
    </r>
    <r>
      <rPr>
        <sz val="8"/>
        <color theme="1"/>
        <rFont val="Times New Roman"/>
        <family val="1"/>
        <charset val="204"/>
      </rPr>
      <t>Матвей Евгеньевич</t>
    </r>
  </si>
  <si>
    <t>DNF</t>
  </si>
  <si>
    <r>
      <t xml:space="preserve">АБДРАХМАНОВ                                     </t>
    </r>
    <r>
      <rPr>
        <sz val="8"/>
        <color theme="1"/>
        <rFont val="Times New Roman"/>
        <family val="1"/>
        <charset val="204"/>
      </rPr>
      <t>Артур Мухаррямович</t>
    </r>
  </si>
  <si>
    <t>-</t>
  </si>
  <si>
    <t>ПЕРВЕНСТВО ЧЕЛЯБИНСКОЙ ОБЛАСТИ ПО ПУЛЕВОЙ СТРЕЛЬБЕ                                                                                        (МАЛОКАЛИБЕРНОЕ ОРУЖИЕ, ЮНИОРЫ И ЮНИОРКИ ДО 22 ЛЕТ), ЕКП №3264</t>
  </si>
  <si>
    <t>ПРОТОКОЛ №1</t>
  </si>
  <si>
    <t>20-24.01.2026г.</t>
  </si>
  <si>
    <t>Страница 1</t>
  </si>
  <si>
    <t>Главный судья соревнований,                                                       спортивный судья I категории</t>
  </si>
  <si>
    <t>Главный секретарь соревнований,                                                         спортивный судья I категории</t>
  </si>
  <si>
    <t>ПРОТОКОЛ №2</t>
  </si>
  <si>
    <t>МБУДО "СШ "Олимпия"</t>
  </si>
  <si>
    <t>ПРОТОКОЛ №3</t>
  </si>
  <si>
    <t>ПРОТОКОЛ №4</t>
  </si>
  <si>
    <t>ПРОТОКОЛ №5</t>
  </si>
  <si>
    <t>ПРОТОКОЛ №6</t>
  </si>
  <si>
    <t>Юниорки</t>
  </si>
  <si>
    <r>
      <rPr>
        <b/>
        <sz val="9"/>
        <color theme="1"/>
        <rFont val="Times New Roman"/>
        <family val="1"/>
        <charset val="204"/>
      </rPr>
      <t>МЕЛЬНИКОВА</t>
    </r>
    <r>
      <rPr>
        <b/>
        <sz val="8"/>
        <color theme="1"/>
        <rFont val="Times New Roman"/>
        <family val="1"/>
        <charset val="204"/>
      </rPr>
      <t xml:space="preserve">                                 </t>
    </r>
    <r>
      <rPr>
        <sz val="8"/>
        <color theme="1"/>
        <rFont val="Times New Roman"/>
        <family val="1"/>
        <charset val="204"/>
      </rPr>
      <t xml:space="preserve"> Елизавета Андреевна</t>
    </r>
  </si>
  <si>
    <t>Савров А.А.</t>
  </si>
  <si>
    <t>Бабицкая А.Ю.</t>
  </si>
  <si>
    <t>Ставцева Л.Г.</t>
  </si>
  <si>
    <t>Кондратьева А.О.</t>
  </si>
  <si>
    <t>б/к</t>
  </si>
  <si>
    <t>Ст.судья л/о</t>
  </si>
  <si>
    <t>Судья л/о 25м</t>
  </si>
  <si>
    <t>Ст.судья КОР 50м</t>
  </si>
  <si>
    <t>Судья КОР 50м</t>
  </si>
  <si>
    <t>Ст.судья КОР 25м</t>
  </si>
  <si>
    <t>Судья КОР 25м</t>
  </si>
  <si>
    <t>Судья л/м 50м</t>
  </si>
  <si>
    <t>Судья л/м 25м</t>
  </si>
  <si>
    <t>Судья информатор</t>
  </si>
  <si>
    <t>Список судей                                                                                                                                                                                        ПЕРВЕНСТВА ЧЕЛЯБИНСКОЙ ОБЛАСТИ ПО ПУЛЕВОЙ СТРЕЛЬБЕ                                                                                        (МАЛОКАЛИБЕРНОЕ ОРУЖИЕ, ЮНИОРЫ И ЮНИОРКИ ДО 22 ЛЕТ), ЕКП №3264</t>
  </si>
  <si>
    <t>Главный судья соревнований,                                                                                   спортивный судья I категории</t>
  </si>
  <si>
    <t>Главный секретарь соревнований,                                                                                спортивный судья I категории</t>
  </si>
  <si>
    <t>№3 от 01.09.2025г.</t>
  </si>
  <si>
    <t>Юниоры</t>
  </si>
  <si>
    <t>МВ-3х20</t>
  </si>
  <si>
    <t>ПРОТОКОЛ №7</t>
  </si>
  <si>
    <t>ПРОТОКОЛ №8</t>
  </si>
  <si>
    <t>ПРОТОКОЛ №9</t>
  </si>
  <si>
    <t>МП-60М</t>
  </si>
  <si>
    <t>ПРОТОКОЛ №10</t>
  </si>
  <si>
    <t>ПРОТОКОЛ №11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</si>
</sst>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1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view="pageLayout" workbookViewId="0">
      <selection activeCell="C22" sqref="C22"/>
    </sheetView>
  </sheetViews>
  <sheetFormatPr defaultRowHeight="15"/>
  <cols>
    <col min="1" max="1" width="3.140625" style="9" customWidth="1"/>
    <col min="2" max="2" width="21.5703125" style="24" customWidth="1"/>
    <col min="3" max="3" width="8.7109375" style="5" customWidth="1"/>
    <col min="4" max="4" width="5.42578125" style="5" customWidth="1"/>
    <col min="5" max="5" width="9.140625" style="6"/>
    <col min="6" max="6" width="13.140625" style="7" customWidth="1"/>
    <col min="7" max="8" width="4.42578125" style="4" customWidth="1"/>
    <col min="9" max="9" width="5.5703125" style="15" customWidth="1"/>
    <col min="10" max="10" width="5.85546875" style="6" customWidth="1"/>
    <col min="11" max="11" width="6" style="5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1" t="s">
        <v>157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1" t="s">
        <v>188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6" t="s">
        <v>189</v>
      </c>
      <c r="K5" s="10" t="s">
        <v>22</v>
      </c>
    </row>
    <row r="6" spans="1:11">
      <c r="A6" s="11" t="s">
        <v>158</v>
      </c>
      <c r="B6" s="25"/>
      <c r="C6" s="13"/>
      <c r="D6" s="13"/>
      <c r="E6" s="16"/>
      <c r="F6" s="17"/>
      <c r="G6" s="11"/>
      <c r="H6" s="11"/>
      <c r="I6" s="18"/>
      <c r="J6" s="16"/>
      <c r="K6" s="14" t="s">
        <v>0</v>
      </c>
    </row>
    <row r="7" spans="1:11">
      <c r="A7" s="9">
        <v>1</v>
      </c>
      <c r="B7" s="49" t="s">
        <v>85</v>
      </c>
      <c r="C7" s="34">
        <v>39841</v>
      </c>
      <c r="D7" s="35" t="s">
        <v>86</v>
      </c>
      <c r="E7" s="6" t="s">
        <v>24</v>
      </c>
      <c r="F7" s="7" t="s">
        <v>35</v>
      </c>
      <c r="G7" s="4">
        <v>98</v>
      </c>
      <c r="H7" s="4">
        <v>96</v>
      </c>
      <c r="I7" s="15">
        <f t="shared" ref="I7:I15" si="0">SUM(G7:H7)</f>
        <v>194</v>
      </c>
    </row>
    <row r="8" spans="1:11">
      <c r="B8" s="49"/>
      <c r="G8" s="4">
        <v>97</v>
      </c>
      <c r="H8" s="4">
        <v>99</v>
      </c>
      <c r="I8" s="15">
        <f t="shared" si="0"/>
        <v>196</v>
      </c>
    </row>
    <row r="9" spans="1:11">
      <c r="B9" s="49"/>
      <c r="G9" s="4">
        <v>95</v>
      </c>
      <c r="H9" s="4">
        <v>99</v>
      </c>
      <c r="I9" s="15">
        <f t="shared" si="0"/>
        <v>194</v>
      </c>
      <c r="J9" s="6">
        <f>SUM(I7:I9)</f>
        <v>584</v>
      </c>
      <c r="K9" s="32" t="s">
        <v>86</v>
      </c>
    </row>
    <row r="10" spans="1:11">
      <c r="A10" s="9">
        <v>2</v>
      </c>
      <c r="B10" s="49" t="s">
        <v>88</v>
      </c>
      <c r="C10" s="34">
        <v>39463</v>
      </c>
      <c r="D10" s="35" t="s">
        <v>46</v>
      </c>
      <c r="E10" s="6" t="s">
        <v>24</v>
      </c>
      <c r="F10" s="7" t="s">
        <v>35</v>
      </c>
      <c r="G10" s="4">
        <v>89</v>
      </c>
      <c r="H10" s="4">
        <v>94</v>
      </c>
      <c r="I10" s="15">
        <f t="shared" si="0"/>
        <v>183</v>
      </c>
    </row>
    <row r="11" spans="1:11">
      <c r="B11" s="49"/>
      <c r="G11" s="4">
        <v>95</v>
      </c>
      <c r="H11" s="4">
        <v>97</v>
      </c>
      <c r="I11" s="15">
        <f t="shared" si="0"/>
        <v>192</v>
      </c>
    </row>
    <row r="12" spans="1:11">
      <c r="B12" s="49"/>
      <c r="G12" s="4">
        <v>79</v>
      </c>
      <c r="H12" s="4">
        <v>75</v>
      </c>
      <c r="I12" s="15">
        <f t="shared" si="0"/>
        <v>154</v>
      </c>
      <c r="J12" s="6">
        <f>SUM(I10:I12)</f>
        <v>529</v>
      </c>
      <c r="K12" s="32" t="s">
        <v>155</v>
      </c>
    </row>
    <row r="13" spans="1:11">
      <c r="A13" s="9">
        <v>3</v>
      </c>
      <c r="B13" s="49" t="s">
        <v>89</v>
      </c>
      <c r="C13" s="34">
        <v>41790</v>
      </c>
      <c r="D13" s="35" t="s">
        <v>25</v>
      </c>
      <c r="E13" s="6" t="s">
        <v>24</v>
      </c>
      <c r="F13" s="7" t="s">
        <v>35</v>
      </c>
      <c r="G13" s="4">
        <v>80</v>
      </c>
      <c r="H13" s="4">
        <v>92</v>
      </c>
      <c r="I13" s="15">
        <f t="shared" si="0"/>
        <v>172</v>
      </c>
    </row>
    <row r="14" spans="1:11">
      <c r="B14" s="49"/>
      <c r="G14" s="4">
        <v>94</v>
      </c>
      <c r="H14" s="4">
        <v>94</v>
      </c>
      <c r="I14" s="15">
        <f t="shared" si="0"/>
        <v>188</v>
      </c>
    </row>
    <row r="15" spans="1:11">
      <c r="B15" s="49"/>
      <c r="G15" s="4">
        <v>72</v>
      </c>
      <c r="H15" s="4">
        <v>88</v>
      </c>
      <c r="I15" s="15">
        <f t="shared" si="0"/>
        <v>160</v>
      </c>
      <c r="J15" s="6">
        <f>SUM(I13:I15)</f>
        <v>520</v>
      </c>
      <c r="K15" s="32" t="s">
        <v>155</v>
      </c>
    </row>
    <row r="16" spans="1:11">
      <c r="A16" s="9">
        <v>4</v>
      </c>
      <c r="B16" s="49" t="s">
        <v>93</v>
      </c>
      <c r="C16" s="34">
        <v>40647</v>
      </c>
      <c r="D16" s="35" t="s">
        <v>46</v>
      </c>
      <c r="E16" s="6" t="s">
        <v>24</v>
      </c>
      <c r="F16" s="7" t="s">
        <v>35</v>
      </c>
      <c r="G16" s="4">
        <v>88</v>
      </c>
      <c r="H16" s="4">
        <v>86</v>
      </c>
      <c r="I16" s="15">
        <f t="shared" ref="I16:I24" si="1">SUM(G16:H16)</f>
        <v>174</v>
      </c>
    </row>
    <row r="17" spans="1:11">
      <c r="B17" s="49"/>
      <c r="G17" s="4">
        <v>92</v>
      </c>
      <c r="H17" s="4">
        <v>94</v>
      </c>
      <c r="I17" s="15">
        <f t="shared" si="1"/>
        <v>186</v>
      </c>
    </row>
    <row r="18" spans="1:11">
      <c r="B18" s="49"/>
      <c r="G18" s="4">
        <v>80</v>
      </c>
      <c r="H18" s="4">
        <v>76</v>
      </c>
      <c r="I18" s="15">
        <f t="shared" si="1"/>
        <v>156</v>
      </c>
      <c r="J18" s="6">
        <f>SUM(I16:I18)</f>
        <v>516</v>
      </c>
      <c r="K18" s="32" t="s">
        <v>155</v>
      </c>
    </row>
    <row r="19" spans="1:11">
      <c r="A19" s="9">
        <v>5</v>
      </c>
      <c r="B19" s="49" t="s">
        <v>95</v>
      </c>
      <c r="C19" s="34">
        <v>39610</v>
      </c>
      <c r="D19" s="35" t="s">
        <v>46</v>
      </c>
      <c r="E19" s="6" t="s">
        <v>24</v>
      </c>
      <c r="F19" s="7" t="s">
        <v>35</v>
      </c>
      <c r="G19" s="4">
        <v>79</v>
      </c>
      <c r="H19" s="4">
        <v>84</v>
      </c>
      <c r="I19" s="15">
        <f t="shared" si="1"/>
        <v>163</v>
      </c>
    </row>
    <row r="20" spans="1:11">
      <c r="B20" s="49"/>
      <c r="G20" s="4">
        <v>94</v>
      </c>
      <c r="H20" s="4">
        <v>91</v>
      </c>
      <c r="I20" s="15">
        <f t="shared" si="1"/>
        <v>185</v>
      </c>
    </row>
    <row r="21" spans="1:11">
      <c r="B21" s="49"/>
      <c r="G21" s="4">
        <v>85</v>
      </c>
      <c r="H21" s="4">
        <v>81</v>
      </c>
      <c r="I21" s="15">
        <f t="shared" si="1"/>
        <v>166</v>
      </c>
      <c r="J21" s="6">
        <f>SUM(I19:I21)</f>
        <v>514</v>
      </c>
      <c r="K21" s="32" t="s">
        <v>155</v>
      </c>
    </row>
    <row r="22" spans="1:11">
      <c r="A22" s="9">
        <v>6</v>
      </c>
      <c r="B22" s="49" t="s">
        <v>96</v>
      </c>
      <c r="C22" s="34">
        <v>40335</v>
      </c>
      <c r="D22" s="35" t="s">
        <v>46</v>
      </c>
      <c r="E22" s="6" t="s">
        <v>24</v>
      </c>
      <c r="F22" s="7" t="s">
        <v>35</v>
      </c>
      <c r="G22" s="4">
        <v>79</v>
      </c>
      <c r="H22" s="4">
        <v>83</v>
      </c>
      <c r="I22" s="15">
        <f t="shared" si="1"/>
        <v>162</v>
      </c>
    </row>
    <row r="23" spans="1:11">
      <c r="B23" s="49"/>
      <c r="G23" s="4">
        <v>90</v>
      </c>
      <c r="H23" s="4">
        <v>88</v>
      </c>
      <c r="I23" s="15">
        <f t="shared" si="1"/>
        <v>178</v>
      </c>
    </row>
    <row r="24" spans="1:11">
      <c r="B24" s="49"/>
      <c r="G24" s="4">
        <v>87</v>
      </c>
      <c r="H24" s="4">
        <v>86</v>
      </c>
      <c r="I24" s="15">
        <f t="shared" si="1"/>
        <v>173</v>
      </c>
      <c r="J24" s="6">
        <f>SUM(I22:I24)</f>
        <v>513</v>
      </c>
      <c r="K24" s="32" t="s">
        <v>155</v>
      </c>
    </row>
    <row r="25" spans="1:11">
      <c r="A25" s="9">
        <v>7</v>
      </c>
      <c r="B25" s="49" t="s">
        <v>99</v>
      </c>
      <c r="C25" s="34">
        <v>41116</v>
      </c>
      <c r="D25" s="35" t="s">
        <v>25</v>
      </c>
      <c r="E25" s="6" t="s">
        <v>24</v>
      </c>
      <c r="F25" s="7" t="s">
        <v>35</v>
      </c>
      <c r="G25" s="4">
        <v>80</v>
      </c>
      <c r="H25" s="4">
        <v>64</v>
      </c>
      <c r="I25" s="15">
        <f t="shared" ref="I25:I33" si="2">SUM(G25:H25)</f>
        <v>144</v>
      </c>
    </row>
    <row r="26" spans="1:11">
      <c r="B26" s="49"/>
      <c r="G26" s="4">
        <v>84</v>
      </c>
      <c r="H26" s="4">
        <v>94</v>
      </c>
      <c r="I26" s="15">
        <f t="shared" si="2"/>
        <v>178</v>
      </c>
    </row>
    <row r="27" spans="1:11">
      <c r="B27" s="49"/>
      <c r="G27" s="4">
        <v>78</v>
      </c>
      <c r="H27" s="4">
        <v>60</v>
      </c>
      <c r="I27" s="15">
        <f t="shared" si="2"/>
        <v>138</v>
      </c>
      <c r="J27" s="6">
        <f t="shared" ref="J27:J33" si="3">SUM(I25:I27)</f>
        <v>460</v>
      </c>
      <c r="K27" s="32" t="s">
        <v>155</v>
      </c>
    </row>
    <row r="28" spans="1:11">
      <c r="A28" s="9">
        <v>8</v>
      </c>
      <c r="B28" s="49" t="s">
        <v>100</v>
      </c>
      <c r="C28" s="34">
        <v>41708</v>
      </c>
      <c r="D28" s="35" t="s">
        <v>45</v>
      </c>
      <c r="E28" s="6" t="s">
        <v>24</v>
      </c>
      <c r="F28" s="7" t="s">
        <v>35</v>
      </c>
      <c r="G28" s="4">
        <v>72</v>
      </c>
      <c r="H28" s="4">
        <v>78</v>
      </c>
      <c r="I28" s="15">
        <f t="shared" si="2"/>
        <v>150</v>
      </c>
    </row>
    <row r="29" spans="1:11">
      <c r="B29" s="49"/>
      <c r="G29" s="4">
        <v>72</v>
      </c>
      <c r="H29" s="4">
        <v>76</v>
      </c>
      <c r="I29" s="15">
        <f t="shared" si="2"/>
        <v>148</v>
      </c>
    </row>
    <row r="30" spans="1:11">
      <c r="B30" s="49"/>
      <c r="G30" s="4">
        <v>54</v>
      </c>
      <c r="H30" s="4">
        <v>56</v>
      </c>
      <c r="I30" s="15">
        <f t="shared" si="2"/>
        <v>110</v>
      </c>
      <c r="J30" s="6">
        <f t="shared" si="3"/>
        <v>408</v>
      </c>
      <c r="K30" s="32" t="s">
        <v>155</v>
      </c>
    </row>
    <row r="31" spans="1:11">
      <c r="A31" s="9">
        <v>9</v>
      </c>
      <c r="B31" s="49" t="s">
        <v>101</v>
      </c>
      <c r="C31" s="34">
        <v>41031</v>
      </c>
      <c r="D31" s="35" t="s">
        <v>47</v>
      </c>
      <c r="E31" s="6" t="s">
        <v>24</v>
      </c>
      <c r="F31" s="7" t="s">
        <v>35</v>
      </c>
      <c r="G31" s="4">
        <v>78</v>
      </c>
      <c r="H31" s="4">
        <v>62</v>
      </c>
      <c r="I31" s="15">
        <f t="shared" si="2"/>
        <v>140</v>
      </c>
    </row>
    <row r="32" spans="1:11">
      <c r="B32" s="49"/>
      <c r="G32" s="4">
        <v>82</v>
      </c>
      <c r="H32" s="4">
        <v>80</v>
      </c>
      <c r="I32" s="15">
        <f t="shared" si="2"/>
        <v>162</v>
      </c>
    </row>
    <row r="33" spans="2:11">
      <c r="B33" s="49"/>
      <c r="G33" s="4">
        <v>46</v>
      </c>
      <c r="H33" s="4">
        <v>48</v>
      </c>
      <c r="I33" s="15">
        <f t="shared" si="2"/>
        <v>94</v>
      </c>
      <c r="J33" s="6">
        <f t="shared" si="3"/>
        <v>396</v>
      </c>
      <c r="K33" s="32" t="s">
        <v>155</v>
      </c>
    </row>
    <row r="44" spans="2:11">
      <c r="B44" s="52" t="s">
        <v>160</v>
      </c>
      <c r="C44" s="52"/>
      <c r="D44" s="52"/>
      <c r="E44" s="52"/>
      <c r="F44" s="42"/>
      <c r="I44" s="4"/>
      <c r="K44" s="1"/>
    </row>
    <row r="45" spans="2:11">
      <c r="B45" s="52"/>
      <c r="C45" s="52"/>
      <c r="D45" s="52"/>
      <c r="E45" s="52"/>
      <c r="F45" s="42"/>
      <c r="I45" s="4"/>
      <c r="J45" s="43" t="s">
        <v>26</v>
      </c>
      <c r="K45" s="4"/>
    </row>
    <row r="46" spans="2:11">
      <c r="B46" s="31"/>
      <c r="C46" s="31"/>
      <c r="D46" s="31"/>
      <c r="E46" s="31"/>
      <c r="F46" s="42"/>
      <c r="I46" s="4"/>
      <c r="J46" s="32"/>
      <c r="K46" s="4"/>
    </row>
    <row r="47" spans="2:11">
      <c r="B47" s="52" t="s">
        <v>161</v>
      </c>
      <c r="C47" s="52"/>
      <c r="D47" s="52"/>
      <c r="E47" s="52"/>
      <c r="F47" s="42"/>
      <c r="I47" s="4"/>
      <c r="J47" s="43"/>
      <c r="K47" s="4"/>
    </row>
    <row r="48" spans="2:11">
      <c r="B48" s="52"/>
      <c r="C48" s="52"/>
      <c r="D48" s="52"/>
      <c r="E48" s="52"/>
      <c r="F48" s="42"/>
      <c r="I48" s="4"/>
      <c r="J48" s="43" t="s">
        <v>3</v>
      </c>
      <c r="K48" s="4"/>
    </row>
    <row r="49" spans="1:11">
      <c r="A49" s="41"/>
      <c r="B49" s="25"/>
      <c r="C49" s="13"/>
      <c r="D49" s="13"/>
      <c r="E49" s="16"/>
      <c r="F49" s="17"/>
      <c r="G49" s="11"/>
      <c r="H49" s="11"/>
      <c r="I49" s="18"/>
      <c r="J49" s="16"/>
      <c r="K49" s="13"/>
    </row>
    <row r="50" spans="1:11">
      <c r="B50" s="31"/>
      <c r="C50" s="32"/>
      <c r="D50" s="32"/>
      <c r="K50" s="10" t="s">
        <v>159</v>
      </c>
    </row>
  </sheetData>
  <mergeCells count="14">
    <mergeCell ref="B44:E45"/>
    <mergeCell ref="B47:E48"/>
    <mergeCell ref="B25:B27"/>
    <mergeCell ref="B28:B30"/>
    <mergeCell ref="B31:B33"/>
    <mergeCell ref="B22:B24"/>
    <mergeCell ref="B16:B18"/>
    <mergeCell ref="B19:B21"/>
    <mergeCell ref="B13:B15"/>
    <mergeCell ref="A1:K2"/>
    <mergeCell ref="A3:K3"/>
    <mergeCell ref="B7:B9"/>
    <mergeCell ref="B10:B12"/>
    <mergeCell ref="A4:K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6"/>
  <sheetViews>
    <sheetView view="pageLayout" workbookViewId="0">
      <selection activeCell="C20" sqref="C20"/>
    </sheetView>
  </sheetViews>
  <sheetFormatPr defaultRowHeight="15"/>
  <cols>
    <col min="1" max="1" width="2.7109375" style="1" customWidth="1"/>
    <col min="2" max="2" width="26" style="2" customWidth="1"/>
    <col min="3" max="3" width="9" style="32" customWidth="1"/>
    <col min="4" max="4" width="6.28515625" style="32" customWidth="1"/>
    <col min="5" max="5" width="9.140625" style="6"/>
    <col min="6" max="6" width="11" style="7" customWidth="1"/>
    <col min="7" max="9" width="3.7109375" style="4" customWidth="1"/>
    <col min="10" max="10" width="5.85546875" style="6" customWidth="1"/>
    <col min="11" max="11" width="5.5703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194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42</v>
      </c>
      <c r="K5" s="10" t="s">
        <v>41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6" t="s">
        <v>112</v>
      </c>
      <c r="C7" s="34">
        <v>38459</v>
      </c>
      <c r="D7" s="35" t="s">
        <v>46</v>
      </c>
      <c r="E7" s="6" t="s">
        <v>24</v>
      </c>
      <c r="F7" s="7" t="s">
        <v>35</v>
      </c>
      <c r="G7" s="4">
        <v>82</v>
      </c>
      <c r="H7" s="4">
        <v>83</v>
      </c>
      <c r="I7" s="4">
        <v>86</v>
      </c>
      <c r="J7" s="6">
        <f t="shared" ref="J7:J13" si="0">SUM(G7:I7)</f>
        <v>251</v>
      </c>
      <c r="K7" s="32" t="s">
        <v>25</v>
      </c>
    </row>
    <row r="8" spans="1:11" ht="23.25">
      <c r="A8" s="9">
        <v>2</v>
      </c>
      <c r="B8" s="36" t="s">
        <v>105</v>
      </c>
      <c r="C8" s="34">
        <v>40070</v>
      </c>
      <c r="D8" s="35" t="s">
        <v>1</v>
      </c>
      <c r="E8" s="6" t="s">
        <v>24</v>
      </c>
      <c r="F8" s="7" t="s">
        <v>35</v>
      </c>
      <c r="G8" s="4">
        <v>81</v>
      </c>
      <c r="H8" s="4">
        <v>81</v>
      </c>
      <c r="I8" s="4">
        <v>85</v>
      </c>
      <c r="J8" s="6">
        <f t="shared" si="0"/>
        <v>247</v>
      </c>
      <c r="K8" s="32" t="s">
        <v>25</v>
      </c>
    </row>
    <row r="9" spans="1:11" ht="23.25">
      <c r="A9" s="9">
        <v>3</v>
      </c>
      <c r="B9" s="36" t="s">
        <v>115</v>
      </c>
      <c r="C9" s="34">
        <v>39682</v>
      </c>
      <c r="D9" s="35" t="s">
        <v>46</v>
      </c>
      <c r="E9" s="6" t="s">
        <v>24</v>
      </c>
      <c r="F9" s="7" t="s">
        <v>35</v>
      </c>
      <c r="G9" s="4">
        <v>80</v>
      </c>
      <c r="H9" s="4">
        <v>80</v>
      </c>
      <c r="I9" s="4">
        <v>85</v>
      </c>
      <c r="J9" s="6">
        <f t="shared" si="0"/>
        <v>245</v>
      </c>
      <c r="K9" s="32" t="s">
        <v>25</v>
      </c>
    </row>
    <row r="10" spans="1:11" ht="23.25">
      <c r="A10" s="9">
        <v>4</v>
      </c>
      <c r="B10" s="36" t="s">
        <v>116</v>
      </c>
      <c r="C10" s="34">
        <v>40629</v>
      </c>
      <c r="D10" s="35" t="s">
        <v>1</v>
      </c>
      <c r="E10" s="6" t="s">
        <v>24</v>
      </c>
      <c r="F10" s="7" t="s">
        <v>35</v>
      </c>
      <c r="G10" s="4">
        <v>79</v>
      </c>
      <c r="H10" s="4">
        <v>80</v>
      </c>
      <c r="I10" s="4">
        <v>82</v>
      </c>
      <c r="J10" s="6">
        <f t="shared" si="0"/>
        <v>241</v>
      </c>
      <c r="K10" s="32" t="s">
        <v>45</v>
      </c>
    </row>
    <row r="11" spans="1:11" ht="23.25">
      <c r="A11" s="9">
        <v>5</v>
      </c>
      <c r="B11" s="36" t="s">
        <v>117</v>
      </c>
      <c r="C11" s="34">
        <v>39996</v>
      </c>
      <c r="D11" s="35" t="s">
        <v>1</v>
      </c>
      <c r="E11" s="6" t="s">
        <v>24</v>
      </c>
      <c r="F11" s="7" t="s">
        <v>35</v>
      </c>
      <c r="G11" s="4">
        <v>76</v>
      </c>
      <c r="H11" s="4">
        <v>72</v>
      </c>
      <c r="I11" s="4">
        <v>80</v>
      </c>
      <c r="J11" s="6">
        <f t="shared" si="0"/>
        <v>228</v>
      </c>
      <c r="K11" s="32" t="s">
        <v>47</v>
      </c>
    </row>
    <row r="12" spans="1:11" ht="23.25">
      <c r="A12" s="9">
        <v>6</v>
      </c>
      <c r="B12" s="36" t="s">
        <v>110</v>
      </c>
      <c r="C12" s="34">
        <v>40196</v>
      </c>
      <c r="D12" s="35" t="s">
        <v>46</v>
      </c>
      <c r="E12" s="6" t="s">
        <v>24</v>
      </c>
      <c r="F12" s="7" t="s">
        <v>35</v>
      </c>
      <c r="G12" s="4">
        <v>71</v>
      </c>
      <c r="H12" s="4">
        <v>73</v>
      </c>
      <c r="I12" s="4">
        <v>76</v>
      </c>
      <c r="J12" s="6">
        <f t="shared" si="0"/>
        <v>220</v>
      </c>
      <c r="K12" s="32" t="s">
        <v>47</v>
      </c>
    </row>
    <row r="13" spans="1:11" ht="23.25">
      <c r="A13" s="9">
        <v>7</v>
      </c>
      <c r="B13" s="36" t="s">
        <v>113</v>
      </c>
      <c r="C13" s="34">
        <v>40323</v>
      </c>
      <c r="D13" s="35" t="s">
        <v>1</v>
      </c>
      <c r="E13" s="6" t="s">
        <v>24</v>
      </c>
      <c r="F13" s="7" t="s">
        <v>35</v>
      </c>
      <c r="G13" s="4">
        <v>71</v>
      </c>
      <c r="H13" s="4">
        <v>70</v>
      </c>
      <c r="I13" s="4">
        <v>74</v>
      </c>
      <c r="J13" s="6">
        <f t="shared" si="0"/>
        <v>215</v>
      </c>
      <c r="K13" s="32" t="s">
        <v>47</v>
      </c>
    </row>
    <row r="15" spans="1:11">
      <c r="A15" s="9"/>
      <c r="B15" s="3"/>
    </row>
    <row r="16" spans="1:11">
      <c r="A16" s="9"/>
      <c r="B16" s="3"/>
    </row>
    <row r="17" spans="1:2">
      <c r="A17" s="9"/>
      <c r="B17" s="3"/>
    </row>
    <row r="18" spans="1:2">
      <c r="A18" s="9"/>
      <c r="B18" s="3"/>
    </row>
    <row r="19" spans="1:2">
      <c r="A19" s="9"/>
      <c r="B19" s="3"/>
    </row>
    <row r="20" spans="1:2">
      <c r="A20" s="9"/>
      <c r="B20" s="3"/>
    </row>
    <row r="21" spans="1:2">
      <c r="A21" s="9"/>
      <c r="B21" s="3"/>
    </row>
    <row r="22" spans="1:2">
      <c r="A22" s="9"/>
      <c r="B22" s="3"/>
    </row>
    <row r="23" spans="1:2">
      <c r="A23" s="9"/>
      <c r="B23" s="3"/>
    </row>
    <row r="24" spans="1:2">
      <c r="A24" s="9"/>
      <c r="B24" s="3"/>
    </row>
    <row r="25" spans="1:2">
      <c r="A25" s="9"/>
      <c r="B25" s="3"/>
    </row>
    <row r="26" spans="1:2">
      <c r="A26" s="9"/>
      <c r="B26" s="3"/>
    </row>
    <row r="27" spans="1:2">
      <c r="A27" s="9"/>
      <c r="B27" s="3"/>
    </row>
    <row r="28" spans="1:2">
      <c r="A28" s="9"/>
      <c r="B28" s="3"/>
    </row>
    <row r="36" spans="1:11">
      <c r="B36" s="3"/>
    </row>
    <row r="40" spans="1:11">
      <c r="A40" s="9"/>
      <c r="B40" s="52" t="s">
        <v>160</v>
      </c>
      <c r="C40" s="52"/>
      <c r="D40" s="52"/>
      <c r="E40" s="52"/>
      <c r="F40" s="42"/>
      <c r="K40" s="1"/>
    </row>
    <row r="41" spans="1:11">
      <c r="A41" s="9"/>
      <c r="B41" s="52"/>
      <c r="C41" s="52"/>
      <c r="D41" s="52"/>
      <c r="E41" s="52"/>
      <c r="F41" s="42"/>
      <c r="J41" s="43" t="s">
        <v>26</v>
      </c>
      <c r="K41" s="4"/>
    </row>
    <row r="42" spans="1:11">
      <c r="A42" s="9"/>
      <c r="B42" s="44"/>
      <c r="C42" s="44"/>
      <c r="D42" s="44"/>
      <c r="E42" s="44"/>
      <c r="F42" s="42"/>
      <c r="J42" s="32"/>
      <c r="K42" s="4"/>
    </row>
    <row r="43" spans="1:11">
      <c r="A43" s="9"/>
      <c r="B43" s="52" t="s">
        <v>161</v>
      </c>
      <c r="C43" s="52"/>
      <c r="D43" s="52"/>
      <c r="E43" s="52"/>
      <c r="F43" s="42"/>
      <c r="J43" s="43"/>
      <c r="K43" s="4"/>
    </row>
    <row r="44" spans="1:11">
      <c r="A44" s="9"/>
      <c r="B44" s="52"/>
      <c r="C44" s="52"/>
      <c r="D44" s="52"/>
      <c r="E44" s="52"/>
      <c r="F44" s="42"/>
      <c r="J44" s="43" t="s">
        <v>3</v>
      </c>
      <c r="K44" s="4"/>
    </row>
    <row r="45" spans="1:11">
      <c r="A45" s="41"/>
      <c r="B45" s="25"/>
      <c r="C45" s="13"/>
      <c r="D45" s="13"/>
      <c r="E45" s="16"/>
      <c r="F45" s="17"/>
      <c r="G45" s="11"/>
      <c r="H45" s="11"/>
      <c r="I45" s="18"/>
      <c r="J45" s="16"/>
      <c r="K45" s="13"/>
    </row>
    <row r="46" spans="1:11">
      <c r="A46" s="9"/>
      <c r="B46" s="44"/>
      <c r="I46" s="15"/>
      <c r="K46" s="10" t="s">
        <v>159</v>
      </c>
    </row>
  </sheetData>
  <mergeCells count="5">
    <mergeCell ref="A1:K2"/>
    <mergeCell ref="A3:K3"/>
    <mergeCell ref="A4:K4"/>
    <mergeCell ref="B40:E41"/>
    <mergeCell ref="B43:E4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Layout" workbookViewId="0">
      <selection activeCell="F9" sqref="F9"/>
    </sheetView>
  </sheetViews>
  <sheetFormatPr defaultRowHeight="15"/>
  <cols>
    <col min="1" max="1" width="2.7109375" style="1" customWidth="1"/>
    <col min="2" max="2" width="23.85546875" style="2" customWidth="1"/>
    <col min="3" max="3" width="8.5703125" style="32" customWidth="1"/>
    <col min="4" max="4" width="6.28515625" style="32" customWidth="1"/>
    <col min="5" max="5" width="9.140625" style="6"/>
    <col min="6" max="6" width="13.28515625" style="7" customWidth="1"/>
    <col min="7" max="9" width="3.7109375" style="4" customWidth="1"/>
    <col min="10" max="10" width="5.85546875" style="6" customWidth="1"/>
    <col min="11" max="11" width="6.42578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195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5" customHeight="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44</v>
      </c>
      <c r="K5" s="10" t="s">
        <v>43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 customHeight="1">
      <c r="A7" s="9">
        <v>1</v>
      </c>
      <c r="B7" s="37" t="s">
        <v>75</v>
      </c>
      <c r="C7" s="38">
        <v>38540</v>
      </c>
      <c r="D7" s="39" t="s">
        <v>46</v>
      </c>
      <c r="E7" s="6" t="s">
        <v>73</v>
      </c>
      <c r="F7" s="7" t="s">
        <v>163</v>
      </c>
      <c r="G7" s="37">
        <v>91</v>
      </c>
      <c r="H7" s="37">
        <v>96</v>
      </c>
      <c r="I7" s="37">
        <v>94</v>
      </c>
      <c r="J7" s="6">
        <f t="shared" ref="J7:J17" si="0">SUM(G7:I7)</f>
        <v>281</v>
      </c>
      <c r="K7" s="32" t="s">
        <v>1</v>
      </c>
    </row>
    <row r="8" spans="1:11" ht="23.25">
      <c r="A8" s="9">
        <v>2</v>
      </c>
      <c r="B8" s="37" t="s">
        <v>76</v>
      </c>
      <c r="C8" s="38">
        <v>39901</v>
      </c>
      <c r="D8" s="39" t="s">
        <v>46</v>
      </c>
      <c r="E8" s="6" t="s">
        <v>24</v>
      </c>
      <c r="F8" s="7" t="s">
        <v>35</v>
      </c>
      <c r="G8" s="37">
        <v>89</v>
      </c>
      <c r="H8" s="37">
        <v>90</v>
      </c>
      <c r="I8" s="37">
        <v>87</v>
      </c>
      <c r="J8" s="6">
        <f t="shared" si="0"/>
        <v>266</v>
      </c>
      <c r="K8" s="32" t="s">
        <v>47</v>
      </c>
    </row>
    <row r="9" spans="1:11" ht="23.25">
      <c r="A9" s="9">
        <v>3</v>
      </c>
      <c r="B9" s="37" t="s">
        <v>78</v>
      </c>
      <c r="C9" s="38">
        <v>40070</v>
      </c>
      <c r="D9" s="39" t="s">
        <v>1</v>
      </c>
      <c r="E9" s="6" t="s">
        <v>24</v>
      </c>
      <c r="F9" s="7" t="s">
        <v>35</v>
      </c>
      <c r="G9" s="37">
        <v>80</v>
      </c>
      <c r="H9" s="37">
        <v>90</v>
      </c>
      <c r="I9" s="37">
        <v>92</v>
      </c>
      <c r="J9" s="6">
        <f t="shared" si="0"/>
        <v>262</v>
      </c>
      <c r="K9" s="32" t="s">
        <v>47</v>
      </c>
    </row>
    <row r="10" spans="1:11" ht="23.25">
      <c r="A10" s="9">
        <v>4</v>
      </c>
      <c r="B10" s="37" t="s">
        <v>74</v>
      </c>
      <c r="C10" s="38">
        <v>39996</v>
      </c>
      <c r="D10" s="39" t="s">
        <v>1</v>
      </c>
      <c r="E10" s="6" t="s">
        <v>24</v>
      </c>
      <c r="F10" s="7" t="s">
        <v>35</v>
      </c>
      <c r="G10" s="37">
        <v>85</v>
      </c>
      <c r="H10" s="37">
        <v>81</v>
      </c>
      <c r="I10" s="37">
        <v>79</v>
      </c>
      <c r="J10" s="6">
        <f t="shared" si="0"/>
        <v>245</v>
      </c>
      <c r="K10" s="32" t="s">
        <v>155</v>
      </c>
    </row>
    <row r="11" spans="1:11" ht="23.25">
      <c r="A11" s="9">
        <v>5</v>
      </c>
      <c r="B11" s="37" t="s">
        <v>77</v>
      </c>
      <c r="C11" s="38">
        <v>40629</v>
      </c>
      <c r="D11" s="39" t="s">
        <v>1</v>
      </c>
      <c r="E11" s="6" t="s">
        <v>24</v>
      </c>
      <c r="F11" s="7" t="s">
        <v>35</v>
      </c>
      <c r="G11" s="37">
        <v>80</v>
      </c>
      <c r="H11" s="37">
        <v>89</v>
      </c>
      <c r="I11" s="37">
        <v>62</v>
      </c>
      <c r="J11" s="6">
        <f t="shared" si="0"/>
        <v>231</v>
      </c>
      <c r="K11" s="32" t="s">
        <v>155</v>
      </c>
    </row>
    <row r="12" spans="1:11" ht="23.25">
      <c r="A12" s="9">
        <v>6</v>
      </c>
      <c r="B12" s="37" t="s">
        <v>169</v>
      </c>
      <c r="C12" s="38">
        <v>39779</v>
      </c>
      <c r="D12" s="39" t="s">
        <v>46</v>
      </c>
      <c r="E12" s="6" t="s">
        <v>24</v>
      </c>
      <c r="F12" s="7" t="s">
        <v>35</v>
      </c>
      <c r="G12" s="37">
        <v>61</v>
      </c>
      <c r="H12" s="37">
        <v>71</v>
      </c>
      <c r="I12" s="37">
        <v>75</v>
      </c>
      <c r="J12" s="6">
        <f t="shared" si="0"/>
        <v>207</v>
      </c>
      <c r="K12" s="32" t="s">
        <v>155</v>
      </c>
    </row>
    <row r="13" spans="1:11" ht="23.25">
      <c r="A13" s="9" t="s">
        <v>84</v>
      </c>
      <c r="B13" s="37" t="s">
        <v>82</v>
      </c>
      <c r="C13" s="38">
        <v>31548</v>
      </c>
      <c r="D13" s="39" t="s">
        <v>46</v>
      </c>
      <c r="E13" s="6" t="s">
        <v>24</v>
      </c>
      <c r="F13" s="7" t="s">
        <v>35</v>
      </c>
      <c r="G13" s="37">
        <v>95</v>
      </c>
      <c r="H13" s="37">
        <v>93</v>
      </c>
      <c r="I13" s="37">
        <v>95</v>
      </c>
      <c r="J13" s="6">
        <f t="shared" si="0"/>
        <v>283</v>
      </c>
      <c r="K13" s="32" t="s">
        <v>25</v>
      </c>
    </row>
    <row r="14" spans="1:11" ht="23.25">
      <c r="A14" s="9" t="s">
        <v>84</v>
      </c>
      <c r="B14" s="37" t="s">
        <v>79</v>
      </c>
      <c r="C14" s="38">
        <v>40710</v>
      </c>
      <c r="D14" s="39" t="s">
        <v>1</v>
      </c>
      <c r="E14" s="6" t="s">
        <v>24</v>
      </c>
      <c r="F14" s="7" t="s">
        <v>35</v>
      </c>
      <c r="G14" s="37">
        <v>71</v>
      </c>
      <c r="H14" s="37">
        <v>89</v>
      </c>
      <c r="I14" s="37">
        <v>93</v>
      </c>
      <c r="J14" s="6">
        <f t="shared" si="0"/>
        <v>253</v>
      </c>
      <c r="K14" s="32" t="s">
        <v>155</v>
      </c>
    </row>
    <row r="15" spans="1:11" ht="23.25">
      <c r="A15" s="9" t="s">
        <v>84</v>
      </c>
      <c r="B15" s="37" t="s">
        <v>83</v>
      </c>
      <c r="C15" s="38">
        <v>40849</v>
      </c>
      <c r="D15" s="39" t="s">
        <v>25</v>
      </c>
      <c r="E15" s="6" t="s">
        <v>24</v>
      </c>
      <c r="F15" s="7" t="s">
        <v>35</v>
      </c>
      <c r="G15" s="37">
        <v>69</v>
      </c>
      <c r="H15" s="37">
        <v>82</v>
      </c>
      <c r="I15" s="37">
        <v>84</v>
      </c>
      <c r="J15" s="6">
        <f t="shared" si="0"/>
        <v>235</v>
      </c>
      <c r="K15" s="32" t="s">
        <v>155</v>
      </c>
    </row>
    <row r="16" spans="1:11" ht="23.25">
      <c r="A16" s="9" t="s">
        <v>84</v>
      </c>
      <c r="B16" s="37" t="s">
        <v>81</v>
      </c>
      <c r="C16" s="38">
        <v>40294</v>
      </c>
      <c r="D16" s="39" t="s">
        <v>1</v>
      </c>
      <c r="E16" s="6" t="s">
        <v>24</v>
      </c>
      <c r="F16" s="7" t="s">
        <v>35</v>
      </c>
      <c r="G16" s="37">
        <v>78</v>
      </c>
      <c r="H16" s="37">
        <v>53</v>
      </c>
      <c r="I16" s="37">
        <v>73</v>
      </c>
      <c r="J16" s="6">
        <f t="shared" si="0"/>
        <v>204</v>
      </c>
      <c r="K16" s="32" t="s">
        <v>155</v>
      </c>
    </row>
    <row r="17" spans="1:11" ht="23.25">
      <c r="A17" s="9" t="s">
        <v>84</v>
      </c>
      <c r="B17" s="37" t="s">
        <v>80</v>
      </c>
      <c r="C17" s="38">
        <v>40532</v>
      </c>
      <c r="D17" s="39" t="s">
        <v>25</v>
      </c>
      <c r="E17" s="6" t="s">
        <v>24</v>
      </c>
      <c r="F17" s="7" t="s">
        <v>35</v>
      </c>
      <c r="G17" s="37">
        <v>80</v>
      </c>
      <c r="H17" s="37">
        <v>68</v>
      </c>
      <c r="I17" s="37">
        <v>49</v>
      </c>
      <c r="J17" s="6">
        <f t="shared" si="0"/>
        <v>197</v>
      </c>
      <c r="K17" s="32" t="s">
        <v>155</v>
      </c>
    </row>
    <row r="18" spans="1:11">
      <c r="A18" s="9"/>
      <c r="B18" s="3"/>
    </row>
    <row r="19" spans="1:11">
      <c r="A19" s="9"/>
      <c r="B19" s="3"/>
    </row>
    <row r="20" spans="1:11">
      <c r="A20" s="9"/>
      <c r="B20" s="3"/>
    </row>
    <row r="21" spans="1:11">
      <c r="A21" s="9"/>
      <c r="B21" s="3"/>
    </row>
    <row r="22" spans="1:11">
      <c r="A22" s="9"/>
      <c r="B22" s="3"/>
    </row>
    <row r="23" spans="1:11">
      <c r="A23" s="9"/>
      <c r="B23" s="3"/>
    </row>
    <row r="24" spans="1:11">
      <c r="A24" s="9"/>
      <c r="B24" s="3"/>
    </row>
    <row r="25" spans="1:11">
      <c r="A25" s="9"/>
      <c r="B25" s="3"/>
    </row>
    <row r="26" spans="1:11">
      <c r="A26" s="9"/>
      <c r="B26" s="3"/>
    </row>
    <row r="27" spans="1:11">
      <c r="A27" s="9"/>
      <c r="B27" s="3"/>
    </row>
    <row r="28" spans="1:11">
      <c r="A28" s="9"/>
      <c r="B28" s="3"/>
    </row>
    <row r="29" spans="1:11">
      <c r="A29" s="9"/>
      <c r="B29" s="3"/>
    </row>
    <row r="30" spans="1:11">
      <c r="A30" s="9"/>
      <c r="B30" s="3"/>
    </row>
    <row r="31" spans="1:11">
      <c r="A31" s="9"/>
      <c r="B31" s="3"/>
    </row>
    <row r="32" spans="1:11">
      <c r="A32" s="9"/>
      <c r="B32" s="3"/>
    </row>
    <row r="33" spans="1:11">
      <c r="A33" s="9"/>
      <c r="B33" s="3"/>
    </row>
    <row r="34" spans="1:11">
      <c r="A34" s="9"/>
      <c r="B34" s="3"/>
    </row>
    <row r="35" spans="1:11">
      <c r="A35" s="9"/>
      <c r="B35" s="3"/>
    </row>
    <row r="36" spans="1:11">
      <c r="A36" s="9"/>
      <c r="B36" s="3"/>
    </row>
    <row r="37" spans="1:11">
      <c r="A37" s="9"/>
      <c r="B37" s="3"/>
    </row>
    <row r="38" spans="1:11">
      <c r="A38" s="9"/>
      <c r="B38" s="52" t="s">
        <v>160</v>
      </c>
      <c r="C38" s="52"/>
      <c r="D38" s="52"/>
      <c r="E38" s="52"/>
      <c r="F38" s="42"/>
      <c r="K38" s="1"/>
    </row>
    <row r="39" spans="1:11">
      <c r="A39" s="9"/>
      <c r="B39" s="52"/>
      <c r="C39" s="52"/>
      <c r="D39" s="52"/>
      <c r="E39" s="52"/>
      <c r="F39" s="42"/>
      <c r="J39" s="43" t="s">
        <v>26</v>
      </c>
      <c r="K39" s="4"/>
    </row>
    <row r="40" spans="1:11">
      <c r="A40" s="9"/>
      <c r="B40" s="31"/>
      <c r="C40" s="31"/>
      <c r="D40" s="31"/>
      <c r="E40" s="31"/>
      <c r="F40" s="42"/>
      <c r="J40" s="32"/>
      <c r="K40" s="4"/>
    </row>
    <row r="41" spans="1:11">
      <c r="A41" s="9"/>
      <c r="B41" s="52" t="s">
        <v>161</v>
      </c>
      <c r="C41" s="52"/>
      <c r="D41" s="52"/>
      <c r="E41" s="52"/>
      <c r="F41" s="42"/>
      <c r="J41" s="43"/>
      <c r="K41" s="4"/>
    </row>
    <row r="42" spans="1:11">
      <c r="A42" s="9"/>
      <c r="B42" s="52"/>
      <c r="C42" s="52"/>
      <c r="D42" s="52"/>
      <c r="E42" s="52"/>
      <c r="F42" s="42"/>
      <c r="J42" s="43" t="s">
        <v>3</v>
      </c>
      <c r="K42" s="4"/>
    </row>
    <row r="43" spans="1:11">
      <c r="A43" s="41"/>
      <c r="B43" s="25"/>
      <c r="C43" s="13"/>
      <c r="D43" s="13"/>
      <c r="E43" s="16"/>
      <c r="F43" s="17"/>
      <c r="G43" s="11"/>
      <c r="H43" s="11"/>
      <c r="I43" s="18"/>
      <c r="J43" s="16"/>
      <c r="K43" s="13"/>
    </row>
    <row r="44" spans="1:11">
      <c r="A44" s="9"/>
      <c r="B44" s="31"/>
      <c r="I44" s="15"/>
      <c r="K44" s="10" t="s">
        <v>159</v>
      </c>
    </row>
  </sheetData>
  <sortState ref="B13:J17">
    <sortCondition descending="1" ref="J13"/>
  </sortState>
  <mergeCells count="5">
    <mergeCell ref="B38:E39"/>
    <mergeCell ref="B41:E42"/>
    <mergeCell ref="A4:K4"/>
    <mergeCell ref="A1:K2"/>
    <mergeCell ref="A3:K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7"/>
  <sheetViews>
    <sheetView view="pageLayout" workbookViewId="0">
      <selection activeCell="F29" sqref="F29"/>
    </sheetView>
  </sheetViews>
  <sheetFormatPr defaultRowHeight="15"/>
  <cols>
    <col min="1" max="1" width="3" customWidth="1"/>
    <col min="2" max="2" width="18.28515625" customWidth="1"/>
    <col min="3" max="3" width="16.28515625" customWidth="1"/>
    <col min="4" max="4" width="13.140625" customWidth="1"/>
    <col min="5" max="5" width="9.7109375" customWidth="1"/>
    <col min="6" max="6" width="24.42578125" customWidth="1"/>
  </cols>
  <sheetData>
    <row r="1" spans="1:6">
      <c r="A1" s="53" t="s">
        <v>184</v>
      </c>
      <c r="B1" s="53"/>
      <c r="C1" s="53"/>
      <c r="D1" s="53"/>
      <c r="E1" s="53"/>
      <c r="F1" s="53"/>
    </row>
    <row r="2" spans="1:6" ht="27.75" customHeight="1">
      <c r="A2" s="53"/>
      <c r="B2" s="53"/>
      <c r="C2" s="53"/>
      <c r="D2" s="53"/>
      <c r="E2" s="53"/>
      <c r="F2" s="53"/>
    </row>
    <row r="3" spans="1:6">
      <c r="A3" s="45" t="s">
        <v>158</v>
      </c>
      <c r="B3" s="19"/>
      <c r="C3" s="19"/>
      <c r="D3" s="19"/>
      <c r="E3" s="19"/>
      <c r="F3" s="20" t="s">
        <v>0</v>
      </c>
    </row>
    <row r="4" spans="1:6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</row>
    <row r="5" spans="1:6">
      <c r="A5" s="22">
        <v>1</v>
      </c>
      <c r="B5" s="22" t="s">
        <v>21</v>
      </c>
      <c r="C5" s="22" t="s">
        <v>26</v>
      </c>
      <c r="D5" s="23">
        <v>1951</v>
      </c>
      <c r="E5" s="23" t="s">
        <v>1</v>
      </c>
      <c r="F5" s="23" t="s">
        <v>29</v>
      </c>
    </row>
    <row r="6" spans="1:6">
      <c r="A6" s="22">
        <v>2</v>
      </c>
      <c r="B6" s="22" t="s">
        <v>10</v>
      </c>
      <c r="C6" s="22" t="s">
        <v>3</v>
      </c>
      <c r="D6" s="23">
        <v>1995</v>
      </c>
      <c r="E6" s="23" t="s">
        <v>1</v>
      </c>
      <c r="F6" s="23" t="s">
        <v>29</v>
      </c>
    </row>
    <row r="7" spans="1:6">
      <c r="A7" s="22">
        <v>3</v>
      </c>
      <c r="B7" s="22" t="s">
        <v>11</v>
      </c>
      <c r="C7" s="22" t="s">
        <v>16</v>
      </c>
      <c r="D7" s="23">
        <v>1970</v>
      </c>
      <c r="E7" s="23" t="s">
        <v>1</v>
      </c>
      <c r="F7" s="23" t="s">
        <v>29</v>
      </c>
    </row>
    <row r="8" spans="1:6">
      <c r="A8" s="22">
        <v>4</v>
      </c>
      <c r="B8" s="22" t="s">
        <v>175</v>
      </c>
      <c r="C8" s="22" t="s">
        <v>12</v>
      </c>
      <c r="D8" s="23">
        <v>1967</v>
      </c>
      <c r="E8" s="23" t="s">
        <v>13</v>
      </c>
      <c r="F8" s="23" t="s">
        <v>27</v>
      </c>
    </row>
    <row r="9" spans="1:6">
      <c r="A9" s="22">
        <v>5</v>
      </c>
      <c r="B9" s="22" t="s">
        <v>15</v>
      </c>
      <c r="C9" s="22" t="s">
        <v>17</v>
      </c>
      <c r="D9" s="23">
        <v>1957</v>
      </c>
      <c r="E9" s="23" t="s">
        <v>1</v>
      </c>
      <c r="F9" s="23" t="s">
        <v>29</v>
      </c>
    </row>
    <row r="10" spans="1:6">
      <c r="A10" s="22">
        <v>6</v>
      </c>
      <c r="B10" s="22" t="s">
        <v>15</v>
      </c>
      <c r="C10" s="22" t="s">
        <v>14</v>
      </c>
      <c r="D10" s="23">
        <v>1983</v>
      </c>
      <c r="E10" s="23" t="s">
        <v>1</v>
      </c>
      <c r="F10" s="23" t="s">
        <v>29</v>
      </c>
    </row>
    <row r="11" spans="1:6">
      <c r="A11" s="22">
        <v>7</v>
      </c>
      <c r="B11" s="22" t="s">
        <v>176</v>
      </c>
      <c r="C11" s="22" t="s">
        <v>18</v>
      </c>
      <c r="D11" s="23">
        <v>1972</v>
      </c>
      <c r="E11" s="23" t="s">
        <v>1</v>
      </c>
      <c r="F11" s="23" t="s">
        <v>29</v>
      </c>
    </row>
    <row r="12" spans="1:6">
      <c r="A12" s="22">
        <v>8</v>
      </c>
      <c r="B12" s="22" t="s">
        <v>176</v>
      </c>
      <c r="C12" s="26" t="s">
        <v>30</v>
      </c>
      <c r="D12" s="27">
        <v>1968</v>
      </c>
      <c r="E12" s="23" t="s">
        <v>1</v>
      </c>
      <c r="F12" s="23" t="s">
        <v>29</v>
      </c>
    </row>
    <row r="13" spans="1:6">
      <c r="A13" s="22">
        <v>9</v>
      </c>
      <c r="B13" s="22" t="s">
        <v>177</v>
      </c>
      <c r="C13" s="22" t="s">
        <v>170</v>
      </c>
      <c r="D13" s="23">
        <v>1962</v>
      </c>
      <c r="E13" s="23" t="s">
        <v>1</v>
      </c>
      <c r="F13" s="23" t="s">
        <v>29</v>
      </c>
    </row>
    <row r="14" spans="1:6">
      <c r="A14" s="22">
        <v>10</v>
      </c>
      <c r="B14" s="22" t="s">
        <v>178</v>
      </c>
      <c r="C14" s="22" t="s">
        <v>2</v>
      </c>
      <c r="D14" s="23">
        <v>1965</v>
      </c>
      <c r="E14" s="23" t="s">
        <v>1</v>
      </c>
      <c r="F14" s="23" t="s">
        <v>28</v>
      </c>
    </row>
    <row r="15" spans="1:6">
      <c r="A15" s="22">
        <v>11</v>
      </c>
      <c r="B15" s="22" t="s">
        <v>179</v>
      </c>
      <c r="C15" s="22" t="s">
        <v>32</v>
      </c>
      <c r="D15" s="28">
        <v>1984</v>
      </c>
      <c r="E15" s="23" t="s">
        <v>1</v>
      </c>
      <c r="F15" s="23" t="s">
        <v>34</v>
      </c>
    </row>
    <row r="16" spans="1:6">
      <c r="A16" s="22">
        <v>12</v>
      </c>
      <c r="B16" s="22" t="s">
        <v>180</v>
      </c>
      <c r="C16" s="22" t="s">
        <v>33</v>
      </c>
      <c r="D16" s="28">
        <v>2002</v>
      </c>
      <c r="E16" s="23" t="s">
        <v>1</v>
      </c>
      <c r="F16" s="23" t="s">
        <v>187</v>
      </c>
    </row>
    <row r="17" spans="1:6">
      <c r="A17" s="22">
        <v>13</v>
      </c>
      <c r="B17" s="22" t="s">
        <v>176</v>
      </c>
      <c r="C17" s="22" t="s">
        <v>19</v>
      </c>
      <c r="D17" s="23">
        <v>1961</v>
      </c>
      <c r="E17" s="23" t="s">
        <v>25</v>
      </c>
      <c r="F17" s="23" t="s">
        <v>31</v>
      </c>
    </row>
    <row r="18" spans="1:6">
      <c r="A18" s="22">
        <v>14</v>
      </c>
      <c r="B18" s="22" t="s">
        <v>15</v>
      </c>
      <c r="C18" s="22" t="s">
        <v>20</v>
      </c>
      <c r="D18" s="23">
        <v>1980</v>
      </c>
      <c r="E18" s="23" t="s">
        <v>25</v>
      </c>
      <c r="F18" s="23" t="s">
        <v>31</v>
      </c>
    </row>
    <row r="19" spans="1:6">
      <c r="A19" s="22">
        <v>15</v>
      </c>
      <c r="B19" s="22" t="s">
        <v>181</v>
      </c>
      <c r="C19" s="22" t="s">
        <v>171</v>
      </c>
      <c r="D19" s="23">
        <v>1957</v>
      </c>
      <c r="E19" s="23" t="s">
        <v>174</v>
      </c>
      <c r="F19" s="23" t="s">
        <v>155</v>
      </c>
    </row>
    <row r="20" spans="1:6">
      <c r="A20" s="22">
        <v>16</v>
      </c>
      <c r="B20" s="22" t="s">
        <v>182</v>
      </c>
      <c r="C20" s="26" t="s">
        <v>172</v>
      </c>
      <c r="D20" s="27">
        <v>1954</v>
      </c>
      <c r="E20" s="23" t="s">
        <v>174</v>
      </c>
      <c r="F20" s="23" t="s">
        <v>155</v>
      </c>
    </row>
    <row r="21" spans="1:6">
      <c r="A21" s="22">
        <v>17</v>
      </c>
      <c r="B21" s="22" t="s">
        <v>183</v>
      </c>
      <c r="C21" s="22" t="s">
        <v>173</v>
      </c>
      <c r="D21" s="28">
        <v>2005</v>
      </c>
      <c r="E21" s="23" t="s">
        <v>174</v>
      </c>
      <c r="F21" s="23" t="s">
        <v>155</v>
      </c>
    </row>
    <row r="22" spans="1:6">
      <c r="A22" s="8"/>
      <c r="C22" s="29"/>
      <c r="D22" s="30"/>
      <c r="E22" s="30"/>
      <c r="F22" s="30"/>
    </row>
    <row r="23" spans="1:6">
      <c r="A23" s="8"/>
      <c r="B23" s="54" t="s">
        <v>185</v>
      </c>
      <c r="C23" s="54"/>
      <c r="D23" s="54"/>
      <c r="E23" s="54"/>
      <c r="F23" s="8"/>
    </row>
    <row r="24" spans="1:6">
      <c r="B24" s="54"/>
      <c r="C24" s="54"/>
      <c r="D24" s="54"/>
      <c r="E24" s="54"/>
      <c r="F24" s="47" t="s">
        <v>26</v>
      </c>
    </row>
    <row r="25" spans="1:6">
      <c r="B25" s="46"/>
      <c r="C25" s="46"/>
      <c r="D25" s="46"/>
      <c r="E25" s="46"/>
      <c r="F25" s="48"/>
    </row>
    <row r="26" spans="1:6">
      <c r="B26" s="54" t="s">
        <v>186</v>
      </c>
      <c r="C26" s="54"/>
      <c r="D26" s="54"/>
      <c r="E26" s="54"/>
      <c r="F26" s="48"/>
    </row>
    <row r="27" spans="1:6">
      <c r="B27" s="54"/>
      <c r="C27" s="54"/>
      <c r="D27" s="54"/>
      <c r="E27" s="54"/>
      <c r="F27" s="48" t="s">
        <v>3</v>
      </c>
    </row>
  </sheetData>
  <mergeCells count="3">
    <mergeCell ref="A1:F2"/>
    <mergeCell ref="B23:E24"/>
    <mergeCell ref="B26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0"/>
  <sheetViews>
    <sheetView view="pageLayout" workbookViewId="0">
      <selection activeCell="A26" sqref="A26"/>
    </sheetView>
  </sheetViews>
  <sheetFormatPr defaultRowHeight="15"/>
  <cols>
    <col min="1" max="1" width="3.140625" style="9" customWidth="1"/>
    <col min="2" max="2" width="21.5703125" style="44" customWidth="1"/>
    <col min="3" max="3" width="8.7109375" style="32" customWidth="1"/>
    <col min="4" max="4" width="5.42578125" style="32" customWidth="1"/>
    <col min="5" max="5" width="9.140625" style="6"/>
    <col min="6" max="6" width="13.140625" style="7" customWidth="1"/>
    <col min="7" max="8" width="4.42578125" style="4" customWidth="1"/>
    <col min="9" max="9" width="5.5703125" style="15" customWidth="1"/>
    <col min="10" max="10" width="5.85546875" style="6" customWidth="1"/>
    <col min="11" max="11" width="6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1" t="s">
        <v>162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6" t="s">
        <v>189</v>
      </c>
      <c r="K5" s="10" t="s">
        <v>22</v>
      </c>
    </row>
    <row r="6" spans="1:11">
      <c r="A6" s="11" t="s">
        <v>158</v>
      </c>
      <c r="B6" s="25"/>
      <c r="C6" s="13"/>
      <c r="D6" s="13"/>
      <c r="E6" s="16"/>
      <c r="F6" s="17"/>
      <c r="G6" s="11"/>
      <c r="H6" s="11"/>
      <c r="I6" s="18"/>
      <c r="J6" s="16"/>
      <c r="K6" s="14" t="s">
        <v>0</v>
      </c>
    </row>
    <row r="7" spans="1:11">
      <c r="A7" s="9">
        <v>1</v>
      </c>
      <c r="B7" s="49" t="s">
        <v>87</v>
      </c>
      <c r="C7" s="34">
        <v>40675</v>
      </c>
      <c r="D7" s="35" t="s">
        <v>46</v>
      </c>
      <c r="E7" s="6" t="s">
        <v>24</v>
      </c>
      <c r="F7" s="7" t="s">
        <v>35</v>
      </c>
      <c r="G7" s="4">
        <v>90</v>
      </c>
      <c r="H7" s="4">
        <v>91</v>
      </c>
      <c r="I7" s="15">
        <f t="shared" ref="I7:I24" si="0">SUM(G7:H7)</f>
        <v>181</v>
      </c>
    </row>
    <row r="8" spans="1:11">
      <c r="B8" s="49"/>
      <c r="G8" s="4">
        <v>94</v>
      </c>
      <c r="H8" s="4">
        <v>90</v>
      </c>
      <c r="I8" s="15">
        <f t="shared" si="0"/>
        <v>184</v>
      </c>
    </row>
    <row r="9" spans="1:11">
      <c r="B9" s="49"/>
      <c r="G9" s="4">
        <v>81</v>
      </c>
      <c r="H9" s="4">
        <v>87</v>
      </c>
      <c r="I9" s="15">
        <f t="shared" si="0"/>
        <v>168</v>
      </c>
      <c r="J9" s="6">
        <f>SUM(I7:I9)</f>
        <v>533</v>
      </c>
      <c r="K9" s="32" t="s">
        <v>155</v>
      </c>
    </row>
    <row r="10" spans="1:11">
      <c r="A10" s="9">
        <v>2</v>
      </c>
      <c r="B10" s="49" t="s">
        <v>90</v>
      </c>
      <c r="C10" s="34">
        <v>39735</v>
      </c>
      <c r="D10" s="35" t="s">
        <v>46</v>
      </c>
      <c r="E10" s="6" t="s">
        <v>24</v>
      </c>
      <c r="F10" s="7" t="s">
        <v>35</v>
      </c>
      <c r="G10" s="4">
        <v>77</v>
      </c>
      <c r="H10" s="4">
        <v>86</v>
      </c>
      <c r="I10" s="15">
        <f t="shared" si="0"/>
        <v>163</v>
      </c>
    </row>
    <row r="11" spans="1:11">
      <c r="B11" s="49"/>
      <c r="G11" s="4">
        <v>89</v>
      </c>
      <c r="H11" s="4">
        <v>91</v>
      </c>
      <c r="I11" s="15">
        <f t="shared" si="0"/>
        <v>180</v>
      </c>
    </row>
    <row r="12" spans="1:11">
      <c r="B12" s="49"/>
      <c r="G12" s="4">
        <v>86</v>
      </c>
      <c r="H12" s="4">
        <v>90</v>
      </c>
      <c r="I12" s="15">
        <f t="shared" si="0"/>
        <v>176</v>
      </c>
      <c r="J12" s="6">
        <f>SUM(I10:I12)</f>
        <v>519</v>
      </c>
      <c r="K12" s="32" t="s">
        <v>155</v>
      </c>
    </row>
    <row r="13" spans="1:11">
      <c r="A13" s="9">
        <v>3</v>
      </c>
      <c r="B13" s="49" t="s">
        <v>91</v>
      </c>
      <c r="C13" s="34">
        <v>39965</v>
      </c>
      <c r="D13" s="35" t="s">
        <v>46</v>
      </c>
      <c r="E13" s="6" t="s">
        <v>24</v>
      </c>
      <c r="F13" s="7" t="s">
        <v>35</v>
      </c>
      <c r="G13" s="4">
        <v>89</v>
      </c>
      <c r="H13" s="4">
        <v>89</v>
      </c>
      <c r="I13" s="15">
        <f t="shared" si="0"/>
        <v>178</v>
      </c>
    </row>
    <row r="14" spans="1:11">
      <c r="B14" s="49"/>
      <c r="G14" s="4">
        <v>90</v>
      </c>
      <c r="H14" s="4">
        <v>92</v>
      </c>
      <c r="I14" s="15">
        <f t="shared" si="0"/>
        <v>182</v>
      </c>
    </row>
    <row r="15" spans="1:11">
      <c r="B15" s="49"/>
      <c r="G15" s="4">
        <v>79</v>
      </c>
      <c r="H15" s="4">
        <v>78</v>
      </c>
      <c r="I15" s="15">
        <f t="shared" si="0"/>
        <v>157</v>
      </c>
      <c r="J15" s="6">
        <f>SUM(I13:I15)</f>
        <v>517</v>
      </c>
      <c r="K15" s="32" t="s">
        <v>155</v>
      </c>
    </row>
    <row r="16" spans="1:11">
      <c r="A16" s="9">
        <v>4</v>
      </c>
      <c r="B16" s="49" t="s">
        <v>92</v>
      </c>
      <c r="C16" s="34">
        <v>40737</v>
      </c>
      <c r="D16" s="35" t="s">
        <v>25</v>
      </c>
      <c r="E16" s="6" t="s">
        <v>24</v>
      </c>
      <c r="F16" s="7" t="s">
        <v>35</v>
      </c>
      <c r="G16" s="4">
        <v>90</v>
      </c>
      <c r="H16" s="4">
        <v>86</v>
      </c>
      <c r="I16" s="15">
        <f t="shared" si="0"/>
        <v>176</v>
      </c>
    </row>
    <row r="17" spans="1:11">
      <c r="B17" s="49"/>
      <c r="G17" s="4">
        <v>86</v>
      </c>
      <c r="H17" s="4">
        <v>88</v>
      </c>
      <c r="I17" s="15">
        <f t="shared" si="0"/>
        <v>174</v>
      </c>
    </row>
    <row r="18" spans="1:11">
      <c r="B18" s="49"/>
      <c r="G18" s="4">
        <v>80</v>
      </c>
      <c r="H18" s="4">
        <v>86</v>
      </c>
      <c r="I18" s="15">
        <f t="shared" si="0"/>
        <v>166</v>
      </c>
      <c r="J18" s="6">
        <f>SUM(I16:I18)</f>
        <v>516</v>
      </c>
      <c r="K18" s="32" t="s">
        <v>155</v>
      </c>
    </row>
    <row r="19" spans="1:11">
      <c r="A19" s="9">
        <v>5</v>
      </c>
      <c r="B19" s="49" t="s">
        <v>94</v>
      </c>
      <c r="C19" s="34">
        <v>40508</v>
      </c>
      <c r="D19" s="35" t="s">
        <v>46</v>
      </c>
      <c r="E19" s="6" t="s">
        <v>24</v>
      </c>
      <c r="F19" s="7" t="s">
        <v>35</v>
      </c>
      <c r="G19" s="4">
        <v>80</v>
      </c>
      <c r="H19" s="4">
        <v>89</v>
      </c>
      <c r="I19" s="15">
        <f t="shared" si="0"/>
        <v>169</v>
      </c>
    </row>
    <row r="20" spans="1:11">
      <c r="B20" s="49"/>
      <c r="G20" s="4">
        <v>91</v>
      </c>
      <c r="H20" s="4">
        <v>91</v>
      </c>
      <c r="I20" s="15">
        <f t="shared" si="0"/>
        <v>182</v>
      </c>
    </row>
    <row r="21" spans="1:11">
      <c r="B21" s="49"/>
      <c r="G21" s="4">
        <v>80</v>
      </c>
      <c r="H21" s="4">
        <v>84</v>
      </c>
      <c r="I21" s="15">
        <f t="shared" si="0"/>
        <v>164</v>
      </c>
      <c r="J21" s="6">
        <f>SUM(I19:I21)</f>
        <v>515</v>
      </c>
      <c r="K21" s="32" t="s">
        <v>155</v>
      </c>
    </row>
    <row r="22" spans="1:11">
      <c r="A22" s="9">
        <v>6</v>
      </c>
      <c r="B22" s="49" t="s">
        <v>97</v>
      </c>
      <c r="C22" s="34">
        <v>40421</v>
      </c>
      <c r="D22" s="35" t="s">
        <v>46</v>
      </c>
      <c r="E22" s="6" t="s">
        <v>24</v>
      </c>
      <c r="F22" s="7" t="s">
        <v>35</v>
      </c>
      <c r="G22" s="4">
        <v>84</v>
      </c>
      <c r="H22" s="4">
        <v>88</v>
      </c>
      <c r="I22" s="15">
        <f t="shared" si="0"/>
        <v>172</v>
      </c>
    </row>
    <row r="23" spans="1:11">
      <c r="B23" s="49"/>
      <c r="G23" s="4">
        <v>89</v>
      </c>
      <c r="H23" s="4">
        <v>98</v>
      </c>
      <c r="I23" s="15">
        <f t="shared" si="0"/>
        <v>187</v>
      </c>
    </row>
    <row r="24" spans="1:11">
      <c r="B24" s="49"/>
      <c r="G24" s="4">
        <v>73</v>
      </c>
      <c r="H24" s="4">
        <v>81</v>
      </c>
      <c r="I24" s="15">
        <f t="shared" si="0"/>
        <v>154</v>
      </c>
      <c r="J24" s="6">
        <f t="shared" ref="J24" si="1">SUM(I22:I24)</f>
        <v>513</v>
      </c>
      <c r="K24" s="32" t="s">
        <v>155</v>
      </c>
    </row>
    <row r="25" spans="1:11">
      <c r="A25" s="9">
        <v>7</v>
      </c>
      <c r="B25" s="49" t="s">
        <v>98</v>
      </c>
      <c r="C25" s="34">
        <v>40107</v>
      </c>
      <c r="D25" s="35" t="s">
        <v>1</v>
      </c>
      <c r="E25" s="6" t="s">
        <v>24</v>
      </c>
      <c r="F25" s="7" t="s">
        <v>35</v>
      </c>
      <c r="G25" s="4">
        <v>82</v>
      </c>
      <c r="H25" s="4">
        <v>76</v>
      </c>
      <c r="I25" s="15">
        <f t="shared" ref="I25:I27" si="2">SUM(G25:H25)</f>
        <v>158</v>
      </c>
    </row>
    <row r="26" spans="1:11">
      <c r="B26" s="49"/>
      <c r="G26" s="4">
        <v>89</v>
      </c>
      <c r="H26" s="4">
        <v>89</v>
      </c>
      <c r="I26" s="15">
        <f t="shared" si="2"/>
        <v>178</v>
      </c>
    </row>
    <row r="27" spans="1:11">
      <c r="B27" s="49"/>
      <c r="G27" s="4">
        <v>70</v>
      </c>
      <c r="H27" s="4">
        <v>82</v>
      </c>
      <c r="I27" s="15">
        <f t="shared" si="2"/>
        <v>152</v>
      </c>
      <c r="J27" s="6">
        <f t="shared" ref="J27" si="3">SUM(I25:I27)</f>
        <v>488</v>
      </c>
      <c r="K27" s="32" t="s">
        <v>155</v>
      </c>
    </row>
    <row r="44" spans="2:11">
      <c r="B44" s="52" t="s">
        <v>160</v>
      </c>
      <c r="C44" s="52"/>
      <c r="D44" s="52"/>
      <c r="E44" s="52"/>
      <c r="F44" s="42"/>
      <c r="I44" s="4"/>
      <c r="K44" s="1"/>
    </row>
    <row r="45" spans="2:11">
      <c r="B45" s="52"/>
      <c r="C45" s="52"/>
      <c r="D45" s="52"/>
      <c r="E45" s="52"/>
      <c r="F45" s="42"/>
      <c r="I45" s="4"/>
      <c r="J45" s="43" t="s">
        <v>26</v>
      </c>
      <c r="K45" s="4"/>
    </row>
    <row r="46" spans="2:11">
      <c r="C46" s="44"/>
      <c r="D46" s="44"/>
      <c r="E46" s="44"/>
      <c r="F46" s="42"/>
      <c r="I46" s="4"/>
      <c r="J46" s="32"/>
      <c r="K46" s="4"/>
    </row>
    <row r="47" spans="2:11">
      <c r="B47" s="52" t="s">
        <v>161</v>
      </c>
      <c r="C47" s="52"/>
      <c r="D47" s="52"/>
      <c r="E47" s="52"/>
      <c r="F47" s="42"/>
      <c r="I47" s="4"/>
      <c r="J47" s="43"/>
      <c r="K47" s="4"/>
    </row>
    <row r="48" spans="2:11">
      <c r="B48" s="52"/>
      <c r="C48" s="52"/>
      <c r="D48" s="52"/>
      <c r="E48" s="52"/>
      <c r="F48" s="42"/>
      <c r="I48" s="4"/>
      <c r="J48" s="43" t="s">
        <v>3</v>
      </c>
      <c r="K48" s="4"/>
    </row>
    <row r="49" spans="1:11">
      <c r="A49" s="41"/>
      <c r="B49" s="25"/>
      <c r="C49" s="13"/>
      <c r="D49" s="13"/>
      <c r="E49" s="16"/>
      <c r="F49" s="17"/>
      <c r="G49" s="11"/>
      <c r="H49" s="11"/>
      <c r="I49" s="18"/>
      <c r="J49" s="16"/>
      <c r="K49" s="13"/>
    </row>
    <row r="50" spans="1:11">
      <c r="K50" s="10" t="s">
        <v>159</v>
      </c>
    </row>
  </sheetData>
  <mergeCells count="12">
    <mergeCell ref="B44:E45"/>
    <mergeCell ref="B47:E48"/>
    <mergeCell ref="B25:B27"/>
    <mergeCell ref="B22:B24"/>
    <mergeCell ref="B10:B12"/>
    <mergeCell ref="B13:B15"/>
    <mergeCell ref="B16:B18"/>
    <mergeCell ref="B19:B21"/>
    <mergeCell ref="A1:K2"/>
    <mergeCell ref="A3:K3"/>
    <mergeCell ref="A4:K4"/>
    <mergeCell ref="B7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view="pageLayout" workbookViewId="0">
      <selection activeCell="A6" sqref="A6"/>
    </sheetView>
  </sheetViews>
  <sheetFormatPr defaultRowHeight="15"/>
  <cols>
    <col min="1" max="1" width="3.140625" style="9" customWidth="1"/>
    <col min="2" max="2" width="22.140625" style="31" customWidth="1"/>
    <col min="3" max="3" width="9.140625" style="32" customWidth="1"/>
    <col min="4" max="4" width="5.42578125" style="32" customWidth="1"/>
    <col min="5" max="5" width="9.140625" style="6"/>
    <col min="6" max="6" width="11" style="7" customWidth="1"/>
    <col min="7" max="8" width="4.42578125" style="4" customWidth="1"/>
    <col min="9" max="9" width="5.5703125" style="15" customWidth="1"/>
    <col min="10" max="10" width="5.85546875" style="6" customWidth="1"/>
    <col min="11" max="11" width="6.5703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1" t="s">
        <v>164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1" t="s">
        <v>188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6" t="s">
        <v>193</v>
      </c>
      <c r="K5" s="10" t="s">
        <v>36</v>
      </c>
    </row>
    <row r="6" spans="1:11">
      <c r="A6" s="11" t="s">
        <v>158</v>
      </c>
      <c r="B6" s="25"/>
      <c r="C6" s="13"/>
      <c r="D6" s="13"/>
      <c r="E6" s="16"/>
      <c r="F6" s="17"/>
      <c r="G6" s="11"/>
      <c r="H6" s="11"/>
      <c r="I6" s="18"/>
      <c r="J6" s="16"/>
      <c r="K6" s="14" t="s">
        <v>0</v>
      </c>
    </row>
    <row r="7" spans="1:11">
      <c r="A7" s="9">
        <v>1</v>
      </c>
      <c r="B7" s="49" t="s">
        <v>138</v>
      </c>
      <c r="C7" s="34">
        <v>39652</v>
      </c>
      <c r="D7" s="35" t="s">
        <v>46</v>
      </c>
      <c r="E7" s="6" t="s">
        <v>24</v>
      </c>
      <c r="F7" s="7" t="s">
        <v>35</v>
      </c>
      <c r="G7" s="4">
        <v>46</v>
      </c>
      <c r="H7" s="4">
        <v>44</v>
      </c>
      <c r="I7" s="15">
        <f t="shared" ref="I7:I24" si="0">SUM(G7:H7)</f>
        <v>90</v>
      </c>
    </row>
    <row r="8" spans="1:11">
      <c r="B8" s="49"/>
      <c r="G8" s="4">
        <v>45</v>
      </c>
      <c r="H8" s="4">
        <v>47</v>
      </c>
      <c r="I8" s="15">
        <f t="shared" si="0"/>
        <v>92</v>
      </c>
    </row>
    <row r="9" spans="1:11">
      <c r="B9" s="49"/>
      <c r="G9" s="4">
        <v>47</v>
      </c>
      <c r="H9" s="4">
        <v>45</v>
      </c>
      <c r="I9" s="15">
        <f t="shared" si="0"/>
        <v>92</v>
      </c>
      <c r="J9" s="6">
        <f>SUM(I7:I9)</f>
        <v>274</v>
      </c>
      <c r="K9" s="32" t="s">
        <v>155</v>
      </c>
    </row>
    <row r="10" spans="1:11">
      <c r="A10" s="9">
        <v>2</v>
      </c>
      <c r="B10" s="49" t="s">
        <v>139</v>
      </c>
      <c r="C10" s="34">
        <v>40710</v>
      </c>
      <c r="D10" s="35" t="s">
        <v>1</v>
      </c>
      <c r="E10" s="6" t="s">
        <v>24</v>
      </c>
      <c r="F10" s="7" t="s">
        <v>35</v>
      </c>
      <c r="G10" s="4">
        <v>47</v>
      </c>
      <c r="H10" s="4">
        <v>47</v>
      </c>
      <c r="I10" s="15">
        <f t="shared" si="0"/>
        <v>94</v>
      </c>
    </row>
    <row r="11" spans="1:11">
      <c r="B11" s="49"/>
      <c r="G11" s="4">
        <v>41</v>
      </c>
      <c r="H11" s="4">
        <v>45</v>
      </c>
      <c r="I11" s="15">
        <f t="shared" si="0"/>
        <v>86</v>
      </c>
    </row>
    <row r="12" spans="1:11">
      <c r="B12" s="49"/>
      <c r="G12" s="4">
        <v>39</v>
      </c>
      <c r="H12" s="4">
        <v>44</v>
      </c>
      <c r="I12" s="15">
        <f t="shared" si="0"/>
        <v>83</v>
      </c>
      <c r="J12" s="6">
        <f>SUM(I10:I12)</f>
        <v>263</v>
      </c>
      <c r="K12" s="32" t="s">
        <v>155</v>
      </c>
    </row>
    <row r="13" spans="1:11">
      <c r="A13" s="9">
        <v>3</v>
      </c>
      <c r="B13" s="49" t="s">
        <v>142</v>
      </c>
      <c r="C13" s="34">
        <v>40722</v>
      </c>
      <c r="D13" s="35" t="s">
        <v>1</v>
      </c>
      <c r="E13" s="6" t="s">
        <v>24</v>
      </c>
      <c r="F13" s="7" t="s">
        <v>35</v>
      </c>
      <c r="G13" s="4">
        <v>41</v>
      </c>
      <c r="H13" s="4">
        <v>33</v>
      </c>
      <c r="I13" s="15">
        <f t="shared" si="0"/>
        <v>74</v>
      </c>
    </row>
    <row r="14" spans="1:11">
      <c r="B14" s="49"/>
      <c r="G14" s="4">
        <v>43</v>
      </c>
      <c r="H14" s="4">
        <v>40</v>
      </c>
      <c r="I14" s="15">
        <f t="shared" si="0"/>
        <v>83</v>
      </c>
    </row>
    <row r="15" spans="1:11">
      <c r="B15" s="49"/>
      <c r="G15" s="4">
        <v>44</v>
      </c>
      <c r="H15" s="4">
        <v>43</v>
      </c>
      <c r="I15" s="15">
        <f t="shared" si="0"/>
        <v>87</v>
      </c>
      <c r="J15" s="6">
        <f>SUM(I13:I15)</f>
        <v>244</v>
      </c>
      <c r="K15" s="32" t="s">
        <v>155</v>
      </c>
    </row>
    <row r="16" spans="1:11">
      <c r="A16" s="9">
        <v>4</v>
      </c>
      <c r="B16" s="49" t="s">
        <v>144</v>
      </c>
      <c r="C16" s="34">
        <v>40606</v>
      </c>
      <c r="D16" s="35" t="s">
        <v>1</v>
      </c>
      <c r="E16" s="6" t="s">
        <v>24</v>
      </c>
      <c r="F16" s="7" t="s">
        <v>35</v>
      </c>
      <c r="G16" s="4">
        <v>38</v>
      </c>
      <c r="H16" s="4">
        <v>48</v>
      </c>
      <c r="I16" s="15">
        <f t="shared" si="0"/>
        <v>86</v>
      </c>
    </row>
    <row r="17" spans="1:11">
      <c r="B17" s="49"/>
      <c r="G17" s="4">
        <v>36</v>
      </c>
      <c r="H17" s="4">
        <v>35</v>
      </c>
      <c r="I17" s="15">
        <f t="shared" si="0"/>
        <v>71</v>
      </c>
    </row>
    <row r="18" spans="1:11">
      <c r="B18" s="49"/>
      <c r="G18" s="4">
        <v>36</v>
      </c>
      <c r="H18" s="4">
        <v>42</v>
      </c>
      <c r="I18" s="15">
        <f t="shared" si="0"/>
        <v>78</v>
      </c>
      <c r="J18" s="6">
        <f>SUM(I16:I18)</f>
        <v>235</v>
      </c>
      <c r="K18" s="32" t="s">
        <v>155</v>
      </c>
    </row>
    <row r="19" spans="1:11">
      <c r="A19" s="9">
        <v>5</v>
      </c>
      <c r="B19" s="49" t="s">
        <v>146</v>
      </c>
      <c r="C19" s="34">
        <v>39731</v>
      </c>
      <c r="D19" s="35" t="s">
        <v>1</v>
      </c>
      <c r="E19" s="6" t="s">
        <v>24</v>
      </c>
      <c r="F19" s="7" t="s">
        <v>35</v>
      </c>
      <c r="G19" s="4">
        <v>35</v>
      </c>
      <c r="H19" s="4">
        <v>43</v>
      </c>
      <c r="I19" s="15">
        <f t="shared" si="0"/>
        <v>78</v>
      </c>
    </row>
    <row r="20" spans="1:11">
      <c r="B20" s="49"/>
      <c r="G20" s="4">
        <v>35</v>
      </c>
      <c r="H20" s="4">
        <v>36</v>
      </c>
      <c r="I20" s="15">
        <f t="shared" si="0"/>
        <v>71</v>
      </c>
    </row>
    <row r="21" spans="1:11">
      <c r="B21" s="49"/>
      <c r="G21" s="4">
        <v>36</v>
      </c>
      <c r="H21" s="4">
        <v>40</v>
      </c>
      <c r="I21" s="15">
        <f t="shared" si="0"/>
        <v>76</v>
      </c>
      <c r="J21" s="6">
        <f>SUM(I19:I21)</f>
        <v>225</v>
      </c>
      <c r="K21" s="32" t="s">
        <v>155</v>
      </c>
    </row>
    <row r="22" spans="1:11">
      <c r="A22" s="9">
        <v>6</v>
      </c>
      <c r="B22" s="49" t="s">
        <v>147</v>
      </c>
      <c r="C22" s="34">
        <v>41063</v>
      </c>
      <c r="D22" s="35" t="s">
        <v>1</v>
      </c>
      <c r="E22" s="6" t="s">
        <v>24</v>
      </c>
      <c r="F22" s="7" t="s">
        <v>35</v>
      </c>
      <c r="G22" s="4">
        <v>40</v>
      </c>
      <c r="H22" s="4">
        <v>35</v>
      </c>
      <c r="I22" s="15">
        <f t="shared" si="0"/>
        <v>75</v>
      </c>
    </row>
    <row r="23" spans="1:11">
      <c r="B23" s="49"/>
      <c r="G23" s="4">
        <v>36</v>
      </c>
      <c r="H23" s="4">
        <v>35</v>
      </c>
      <c r="I23" s="15">
        <f t="shared" si="0"/>
        <v>71</v>
      </c>
    </row>
    <row r="24" spans="1:11">
      <c r="B24" s="49"/>
      <c r="G24" s="4">
        <v>38</v>
      </c>
      <c r="H24" s="4">
        <v>36</v>
      </c>
      <c r="I24" s="15">
        <f t="shared" si="0"/>
        <v>74</v>
      </c>
      <c r="J24" s="6">
        <f>SUM(I22:I24)</f>
        <v>220</v>
      </c>
      <c r="K24" s="32" t="s">
        <v>155</v>
      </c>
    </row>
    <row r="25" spans="1:11">
      <c r="A25" s="9">
        <v>7</v>
      </c>
      <c r="B25" s="49" t="s">
        <v>151</v>
      </c>
      <c r="C25" s="34">
        <v>40532</v>
      </c>
      <c r="D25" s="35" t="s">
        <v>25</v>
      </c>
      <c r="E25" s="6" t="s">
        <v>24</v>
      </c>
      <c r="F25" s="7" t="s">
        <v>35</v>
      </c>
      <c r="G25" s="4">
        <v>35</v>
      </c>
      <c r="H25" s="4">
        <v>36</v>
      </c>
      <c r="I25" s="15">
        <f t="shared" ref="I25:I33" si="1">SUM(G25:H25)</f>
        <v>71</v>
      </c>
    </row>
    <row r="26" spans="1:11">
      <c r="B26" s="49"/>
      <c r="G26" s="4">
        <v>29</v>
      </c>
      <c r="H26" s="4">
        <v>20</v>
      </c>
      <c r="I26" s="15">
        <f t="shared" si="1"/>
        <v>49</v>
      </c>
    </row>
    <row r="27" spans="1:11">
      <c r="B27" s="49"/>
      <c r="G27" s="4">
        <v>16</v>
      </c>
      <c r="H27" s="4">
        <v>8</v>
      </c>
      <c r="I27" s="15">
        <f t="shared" si="1"/>
        <v>24</v>
      </c>
      <c r="J27" s="6">
        <f>SUM(I25:I27)</f>
        <v>144</v>
      </c>
      <c r="K27" s="32" t="s">
        <v>155</v>
      </c>
    </row>
    <row r="28" spans="1:11">
      <c r="A28" s="9">
        <v>8</v>
      </c>
      <c r="B28" s="49" t="s">
        <v>152</v>
      </c>
      <c r="C28" s="34">
        <v>40299</v>
      </c>
      <c r="D28" s="35" t="s">
        <v>25</v>
      </c>
      <c r="E28" s="6" t="s">
        <v>24</v>
      </c>
      <c r="F28" s="7" t="s">
        <v>35</v>
      </c>
      <c r="G28" s="4">
        <v>21</v>
      </c>
      <c r="H28" s="4">
        <v>0</v>
      </c>
      <c r="I28" s="15">
        <f t="shared" si="1"/>
        <v>21</v>
      </c>
    </row>
    <row r="29" spans="1:11">
      <c r="B29" s="49"/>
      <c r="I29" s="15">
        <f t="shared" si="1"/>
        <v>0</v>
      </c>
    </row>
    <row r="30" spans="1:11">
      <c r="B30" s="49"/>
      <c r="G30" s="10" t="s">
        <v>153</v>
      </c>
      <c r="I30" s="15">
        <f>SUM(G30:H30)</f>
        <v>0</v>
      </c>
      <c r="J30" s="6">
        <f>SUM(I28:I30)</f>
        <v>21</v>
      </c>
      <c r="K30" s="32" t="s">
        <v>155</v>
      </c>
    </row>
    <row r="31" spans="1:11">
      <c r="A31" s="9" t="s">
        <v>84</v>
      </c>
      <c r="B31" s="49" t="s">
        <v>154</v>
      </c>
      <c r="C31" s="34">
        <v>31548</v>
      </c>
      <c r="D31" s="35" t="s">
        <v>46</v>
      </c>
      <c r="E31" s="6" t="s">
        <v>24</v>
      </c>
      <c r="F31" s="7" t="s">
        <v>35</v>
      </c>
      <c r="G31" s="4">
        <v>48</v>
      </c>
      <c r="H31" s="4">
        <v>47</v>
      </c>
      <c r="I31" s="15">
        <f t="shared" si="1"/>
        <v>95</v>
      </c>
    </row>
    <row r="32" spans="1:11">
      <c r="B32" s="49"/>
      <c r="G32" s="4">
        <v>45</v>
      </c>
      <c r="H32" s="4">
        <v>45</v>
      </c>
      <c r="I32" s="15">
        <f t="shared" si="1"/>
        <v>90</v>
      </c>
    </row>
    <row r="33" spans="2:11">
      <c r="B33" s="49"/>
      <c r="G33" s="4">
        <v>46</v>
      </c>
      <c r="H33" s="4">
        <v>48</v>
      </c>
      <c r="I33" s="15">
        <f t="shared" si="1"/>
        <v>94</v>
      </c>
      <c r="J33" s="6">
        <f>SUM(I31:I33)</f>
        <v>279</v>
      </c>
      <c r="K33" s="32" t="s">
        <v>155</v>
      </c>
    </row>
    <row r="44" spans="2:11">
      <c r="B44" s="52" t="s">
        <v>160</v>
      </c>
      <c r="C44" s="52"/>
      <c r="D44" s="52"/>
      <c r="E44" s="52"/>
      <c r="F44" s="42"/>
      <c r="I44" s="4"/>
      <c r="K44" s="1"/>
    </row>
    <row r="45" spans="2:11">
      <c r="B45" s="52"/>
      <c r="C45" s="52"/>
      <c r="D45" s="52"/>
      <c r="E45" s="52"/>
      <c r="F45" s="42"/>
      <c r="I45" s="4"/>
      <c r="J45" s="43" t="s">
        <v>26</v>
      </c>
      <c r="K45" s="4"/>
    </row>
    <row r="46" spans="2:11">
      <c r="C46" s="31"/>
      <c r="D46" s="31"/>
      <c r="E46" s="31"/>
      <c r="F46" s="42"/>
      <c r="I46" s="4"/>
      <c r="J46" s="32"/>
      <c r="K46" s="4"/>
    </row>
    <row r="47" spans="2:11">
      <c r="B47" s="52" t="s">
        <v>161</v>
      </c>
      <c r="C47" s="52"/>
      <c r="D47" s="52"/>
      <c r="E47" s="52"/>
      <c r="F47" s="42"/>
      <c r="I47" s="4"/>
      <c r="J47" s="43"/>
      <c r="K47" s="4"/>
    </row>
    <row r="48" spans="2:11">
      <c r="B48" s="52"/>
      <c r="C48" s="52"/>
      <c r="D48" s="52"/>
      <c r="E48" s="52"/>
      <c r="F48" s="42"/>
      <c r="I48" s="4"/>
      <c r="J48" s="43" t="s">
        <v>3</v>
      </c>
      <c r="K48" s="4"/>
    </row>
    <row r="49" spans="1:11">
      <c r="A49" s="41"/>
      <c r="B49" s="25"/>
      <c r="C49" s="13"/>
      <c r="D49" s="13"/>
      <c r="E49" s="16"/>
      <c r="F49" s="17"/>
      <c r="G49" s="11"/>
      <c r="H49" s="11"/>
      <c r="I49" s="18"/>
      <c r="J49" s="16"/>
      <c r="K49" s="13"/>
    </row>
    <row r="50" spans="1:11">
      <c r="K50" s="10" t="s">
        <v>159</v>
      </c>
    </row>
  </sheetData>
  <mergeCells count="14">
    <mergeCell ref="B44:E45"/>
    <mergeCell ref="B47:E48"/>
    <mergeCell ref="B31:B33"/>
    <mergeCell ref="B25:B27"/>
    <mergeCell ref="B28:B30"/>
    <mergeCell ref="B22:B24"/>
    <mergeCell ref="B13:B15"/>
    <mergeCell ref="B16:B18"/>
    <mergeCell ref="B19:B21"/>
    <mergeCell ref="A1:K2"/>
    <mergeCell ref="A3:K3"/>
    <mergeCell ref="A4:K4"/>
    <mergeCell ref="B7:B9"/>
    <mergeCell ref="B10:B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0"/>
  <sheetViews>
    <sheetView view="pageLayout" workbookViewId="0">
      <selection activeCell="A6" sqref="A6"/>
    </sheetView>
  </sheetViews>
  <sheetFormatPr defaultRowHeight="15"/>
  <cols>
    <col min="1" max="1" width="3.140625" style="9" customWidth="1"/>
    <col min="2" max="2" width="22.140625" style="44" customWidth="1"/>
    <col min="3" max="3" width="9.140625" style="32" customWidth="1"/>
    <col min="4" max="4" width="5.42578125" style="32" customWidth="1"/>
    <col min="5" max="5" width="9.140625" style="6"/>
    <col min="6" max="6" width="11" style="7" customWidth="1"/>
    <col min="7" max="8" width="4.42578125" style="4" customWidth="1"/>
    <col min="9" max="9" width="5.5703125" style="15" customWidth="1"/>
    <col min="10" max="10" width="5.85546875" style="6" customWidth="1"/>
    <col min="11" max="11" width="6.5703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1" t="s">
        <v>165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6" t="s">
        <v>193</v>
      </c>
      <c r="K5" s="10" t="s">
        <v>36</v>
      </c>
    </row>
    <row r="6" spans="1:11">
      <c r="A6" s="11" t="s">
        <v>158</v>
      </c>
      <c r="B6" s="25"/>
      <c r="C6" s="13"/>
      <c r="D6" s="13"/>
      <c r="E6" s="16"/>
      <c r="F6" s="17"/>
      <c r="G6" s="11"/>
      <c r="H6" s="11"/>
      <c r="I6" s="18"/>
      <c r="J6" s="16"/>
      <c r="K6" s="14" t="s">
        <v>0</v>
      </c>
    </row>
    <row r="7" spans="1:11">
      <c r="A7" s="9">
        <v>1</v>
      </c>
      <c r="B7" s="49" t="s">
        <v>140</v>
      </c>
      <c r="C7" s="34">
        <v>40070</v>
      </c>
      <c r="D7" s="35" t="s">
        <v>1</v>
      </c>
      <c r="E7" s="6" t="s">
        <v>24</v>
      </c>
      <c r="F7" s="7" t="s">
        <v>35</v>
      </c>
      <c r="G7" s="4">
        <v>46</v>
      </c>
      <c r="H7" s="4">
        <v>46</v>
      </c>
      <c r="I7" s="15">
        <f t="shared" ref="I7:I24" si="0">SUM(G7:H7)</f>
        <v>92</v>
      </c>
    </row>
    <row r="8" spans="1:11">
      <c r="B8" s="49"/>
      <c r="G8" s="4">
        <v>41</v>
      </c>
      <c r="H8" s="4">
        <v>37</v>
      </c>
      <c r="I8" s="15">
        <f t="shared" si="0"/>
        <v>78</v>
      </c>
    </row>
    <row r="9" spans="1:11">
      <c r="B9" s="49"/>
      <c r="G9" s="4">
        <v>35</v>
      </c>
      <c r="H9" s="4">
        <v>44</v>
      </c>
      <c r="I9" s="15">
        <f t="shared" si="0"/>
        <v>79</v>
      </c>
      <c r="J9" s="6">
        <f>SUM(I7:I9)</f>
        <v>249</v>
      </c>
      <c r="K9" s="32" t="s">
        <v>155</v>
      </c>
    </row>
    <row r="10" spans="1:11">
      <c r="A10" s="9">
        <v>2</v>
      </c>
      <c r="B10" s="49" t="s">
        <v>141</v>
      </c>
      <c r="C10" s="34">
        <v>40629</v>
      </c>
      <c r="D10" s="35" t="s">
        <v>1</v>
      </c>
      <c r="E10" s="6" t="s">
        <v>24</v>
      </c>
      <c r="F10" s="7" t="s">
        <v>35</v>
      </c>
      <c r="G10" s="4">
        <v>44</v>
      </c>
      <c r="H10" s="4">
        <v>45</v>
      </c>
      <c r="I10" s="15">
        <f t="shared" si="0"/>
        <v>89</v>
      </c>
    </row>
    <row r="11" spans="1:11">
      <c r="B11" s="49"/>
      <c r="G11" s="4">
        <v>43</v>
      </c>
      <c r="H11" s="4">
        <v>38</v>
      </c>
      <c r="I11" s="15">
        <f t="shared" si="0"/>
        <v>81</v>
      </c>
    </row>
    <row r="12" spans="1:11">
      <c r="B12" s="49"/>
      <c r="G12" s="4">
        <v>36</v>
      </c>
      <c r="H12" s="4">
        <v>43</v>
      </c>
      <c r="I12" s="15">
        <f t="shared" si="0"/>
        <v>79</v>
      </c>
      <c r="J12" s="6">
        <f>SUM(I10:I12)</f>
        <v>249</v>
      </c>
      <c r="K12" s="32" t="s">
        <v>155</v>
      </c>
    </row>
    <row r="13" spans="1:11">
      <c r="A13" s="9">
        <v>3</v>
      </c>
      <c r="B13" s="49" t="s">
        <v>143</v>
      </c>
      <c r="C13" s="34">
        <v>38459</v>
      </c>
      <c r="D13" s="35" t="s">
        <v>46</v>
      </c>
      <c r="E13" s="6" t="s">
        <v>24</v>
      </c>
      <c r="F13" s="7" t="s">
        <v>35</v>
      </c>
      <c r="G13" s="4">
        <v>36</v>
      </c>
      <c r="H13" s="4">
        <v>38</v>
      </c>
      <c r="I13" s="15">
        <f t="shared" si="0"/>
        <v>74</v>
      </c>
    </row>
    <row r="14" spans="1:11">
      <c r="B14" s="49"/>
      <c r="G14" s="4">
        <v>40</v>
      </c>
      <c r="H14" s="4">
        <v>44</v>
      </c>
      <c r="I14" s="15">
        <f t="shared" si="0"/>
        <v>84</v>
      </c>
    </row>
    <row r="15" spans="1:11">
      <c r="B15" s="49"/>
      <c r="G15" s="4">
        <v>38</v>
      </c>
      <c r="H15" s="4">
        <v>40</v>
      </c>
      <c r="I15" s="15">
        <f t="shared" si="0"/>
        <v>78</v>
      </c>
      <c r="J15" s="6">
        <f>SUM(I13:I15)</f>
        <v>236</v>
      </c>
      <c r="K15" s="32" t="s">
        <v>155</v>
      </c>
    </row>
    <row r="16" spans="1:11">
      <c r="A16" s="9">
        <v>4</v>
      </c>
      <c r="B16" s="49" t="s">
        <v>145</v>
      </c>
      <c r="C16" s="34">
        <v>39901</v>
      </c>
      <c r="D16" s="35" t="s">
        <v>46</v>
      </c>
      <c r="E16" s="6" t="s">
        <v>24</v>
      </c>
      <c r="F16" s="7" t="s">
        <v>35</v>
      </c>
      <c r="G16" s="4">
        <v>43</v>
      </c>
      <c r="H16" s="4">
        <v>47</v>
      </c>
      <c r="I16" s="15">
        <f t="shared" si="0"/>
        <v>90</v>
      </c>
    </row>
    <row r="17" spans="1:11">
      <c r="B17" s="49"/>
      <c r="G17" s="4">
        <v>29</v>
      </c>
      <c r="H17" s="4">
        <v>43</v>
      </c>
      <c r="I17" s="15">
        <f t="shared" si="0"/>
        <v>72</v>
      </c>
    </row>
    <row r="18" spans="1:11">
      <c r="B18" s="49"/>
      <c r="G18" s="4">
        <v>37</v>
      </c>
      <c r="H18" s="4">
        <v>32</v>
      </c>
      <c r="I18" s="15">
        <f t="shared" si="0"/>
        <v>69</v>
      </c>
      <c r="J18" s="6">
        <f>SUM(I16:I18)</f>
        <v>231</v>
      </c>
      <c r="K18" s="32" t="s">
        <v>155</v>
      </c>
    </row>
    <row r="19" spans="1:11">
      <c r="A19" s="9">
        <v>5</v>
      </c>
      <c r="B19" s="49" t="s">
        <v>149</v>
      </c>
      <c r="C19" s="34">
        <v>40323</v>
      </c>
      <c r="D19" s="35" t="s">
        <v>1</v>
      </c>
      <c r="E19" s="6" t="s">
        <v>24</v>
      </c>
      <c r="F19" s="7" t="s">
        <v>35</v>
      </c>
      <c r="G19" s="4">
        <v>38</v>
      </c>
      <c r="H19" s="4">
        <v>37</v>
      </c>
      <c r="I19" s="15">
        <f t="shared" si="0"/>
        <v>75</v>
      </c>
    </row>
    <row r="20" spans="1:11">
      <c r="B20" s="49"/>
      <c r="G20" s="4">
        <v>31</v>
      </c>
      <c r="H20" s="4">
        <v>26</v>
      </c>
      <c r="I20" s="15">
        <f t="shared" si="0"/>
        <v>57</v>
      </c>
    </row>
    <row r="21" spans="1:11">
      <c r="B21" s="49"/>
      <c r="G21" s="4">
        <v>23</v>
      </c>
      <c r="H21" s="4">
        <v>35</v>
      </c>
      <c r="I21" s="15">
        <f t="shared" si="0"/>
        <v>58</v>
      </c>
      <c r="J21" s="6">
        <f>SUM(I19:I21)</f>
        <v>190</v>
      </c>
      <c r="K21" s="32" t="s">
        <v>155</v>
      </c>
    </row>
    <row r="22" spans="1:11">
      <c r="A22" s="9">
        <v>6</v>
      </c>
      <c r="B22" s="49" t="s">
        <v>150</v>
      </c>
      <c r="C22" s="34">
        <v>40767</v>
      </c>
      <c r="D22" s="35" t="s">
        <v>25</v>
      </c>
      <c r="E22" s="6" t="s">
        <v>24</v>
      </c>
      <c r="F22" s="7" t="s">
        <v>35</v>
      </c>
      <c r="G22" s="4">
        <v>32</v>
      </c>
      <c r="H22" s="4">
        <v>30</v>
      </c>
      <c r="I22" s="15">
        <f t="shared" si="0"/>
        <v>62</v>
      </c>
    </row>
    <row r="23" spans="1:11">
      <c r="B23" s="49"/>
      <c r="G23" s="4">
        <v>34</v>
      </c>
      <c r="H23" s="4">
        <v>33</v>
      </c>
      <c r="I23" s="15">
        <f t="shared" si="0"/>
        <v>67</v>
      </c>
    </row>
    <row r="24" spans="1:11">
      <c r="B24" s="49"/>
      <c r="G24" s="4">
        <v>30</v>
      </c>
      <c r="H24" s="4">
        <v>30</v>
      </c>
      <c r="I24" s="15">
        <f t="shared" si="0"/>
        <v>60</v>
      </c>
      <c r="J24" s="6">
        <f>SUM(I22:I24)</f>
        <v>189</v>
      </c>
      <c r="K24" s="32" t="s">
        <v>155</v>
      </c>
    </row>
    <row r="25" spans="1:11">
      <c r="A25" s="9">
        <v>7</v>
      </c>
      <c r="B25" s="49" t="s">
        <v>148</v>
      </c>
      <c r="C25" s="34">
        <v>38736</v>
      </c>
      <c r="D25" s="35" t="s">
        <v>46</v>
      </c>
      <c r="E25" s="6" t="s">
        <v>24</v>
      </c>
      <c r="F25" s="7" t="s">
        <v>35</v>
      </c>
      <c r="G25" s="4">
        <v>32</v>
      </c>
      <c r="H25" s="4">
        <v>31</v>
      </c>
      <c r="I25" s="15">
        <f t="shared" ref="I25:I27" si="1">SUM(G25:H25)</f>
        <v>63</v>
      </c>
    </row>
    <row r="26" spans="1:11">
      <c r="B26" s="49"/>
      <c r="G26" s="4">
        <v>33</v>
      </c>
      <c r="H26" s="4">
        <v>32</v>
      </c>
      <c r="I26" s="15">
        <f t="shared" si="1"/>
        <v>65</v>
      </c>
    </row>
    <row r="27" spans="1:11">
      <c r="B27" s="49"/>
      <c r="G27" s="4">
        <v>29</v>
      </c>
      <c r="H27" s="4">
        <v>31</v>
      </c>
      <c r="I27" s="15">
        <f t="shared" si="1"/>
        <v>60</v>
      </c>
      <c r="J27" s="6">
        <f>SUM(I25:I27)</f>
        <v>188</v>
      </c>
      <c r="K27" s="32" t="s">
        <v>155</v>
      </c>
    </row>
    <row r="44" spans="2:11">
      <c r="B44" s="52" t="s">
        <v>160</v>
      </c>
      <c r="C44" s="52"/>
      <c r="D44" s="52"/>
      <c r="E44" s="52"/>
      <c r="F44" s="42"/>
      <c r="I44" s="4"/>
      <c r="K44" s="1"/>
    </row>
    <row r="45" spans="2:11">
      <c r="B45" s="52"/>
      <c r="C45" s="52"/>
      <c r="D45" s="52"/>
      <c r="E45" s="52"/>
      <c r="F45" s="42"/>
      <c r="I45" s="4"/>
      <c r="J45" s="43" t="s">
        <v>26</v>
      </c>
      <c r="K45" s="4"/>
    </row>
    <row r="46" spans="2:11">
      <c r="C46" s="44"/>
      <c r="D46" s="44"/>
      <c r="E46" s="44"/>
      <c r="F46" s="42"/>
      <c r="I46" s="4"/>
      <c r="J46" s="32"/>
      <c r="K46" s="4"/>
    </row>
    <row r="47" spans="2:11">
      <c r="B47" s="52" t="s">
        <v>161</v>
      </c>
      <c r="C47" s="52"/>
      <c r="D47" s="52"/>
      <c r="E47" s="52"/>
      <c r="F47" s="42"/>
      <c r="I47" s="4"/>
      <c r="J47" s="43"/>
      <c r="K47" s="4"/>
    </row>
    <row r="48" spans="2:11">
      <c r="B48" s="52"/>
      <c r="C48" s="52"/>
      <c r="D48" s="52"/>
      <c r="E48" s="52"/>
      <c r="F48" s="42"/>
      <c r="I48" s="4"/>
      <c r="J48" s="43" t="s">
        <v>3</v>
      </c>
      <c r="K48" s="4"/>
    </row>
    <row r="49" spans="1:11">
      <c r="A49" s="41"/>
      <c r="B49" s="25"/>
      <c r="C49" s="13"/>
      <c r="D49" s="13"/>
      <c r="E49" s="16"/>
      <c r="F49" s="17"/>
      <c r="G49" s="11"/>
      <c r="H49" s="11"/>
      <c r="I49" s="18"/>
      <c r="J49" s="16"/>
      <c r="K49" s="13"/>
    </row>
    <row r="50" spans="1:11">
      <c r="K50" s="10" t="s">
        <v>159</v>
      </c>
    </row>
  </sheetData>
  <mergeCells count="12">
    <mergeCell ref="B44:E45"/>
    <mergeCell ref="B47:E48"/>
    <mergeCell ref="B25:B27"/>
    <mergeCell ref="B19:B21"/>
    <mergeCell ref="B22:B24"/>
    <mergeCell ref="B10:B12"/>
    <mergeCell ref="B13:B15"/>
    <mergeCell ref="B16:B18"/>
    <mergeCell ref="A1:K2"/>
    <mergeCell ref="A3:K3"/>
    <mergeCell ref="A4:K4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5"/>
  <sheetViews>
    <sheetView view="pageLayout" workbookViewId="0">
      <selection activeCell="D24" sqref="D24"/>
    </sheetView>
  </sheetViews>
  <sheetFormatPr defaultRowHeight="15"/>
  <cols>
    <col min="1" max="1" width="2.7109375" style="1" customWidth="1"/>
    <col min="2" max="2" width="22.85546875" style="2" customWidth="1"/>
    <col min="3" max="3" width="9.28515625" style="32" customWidth="1"/>
    <col min="4" max="4" width="6.28515625" style="32" customWidth="1"/>
    <col min="5" max="5" width="9.140625" style="6"/>
    <col min="6" max="6" width="13.5703125" style="7" customWidth="1"/>
    <col min="7" max="9" width="3.7109375" style="4" customWidth="1"/>
    <col min="10" max="10" width="5.85546875" style="6" customWidth="1"/>
    <col min="11" max="11" width="6.42578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166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188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38</v>
      </c>
      <c r="K5" s="10" t="s">
        <v>37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6" t="s">
        <v>131</v>
      </c>
      <c r="C7" s="34">
        <v>39556</v>
      </c>
      <c r="D7" s="35" t="s">
        <v>46</v>
      </c>
      <c r="E7" s="6" t="s">
        <v>24</v>
      </c>
      <c r="F7" s="7" t="s">
        <v>35</v>
      </c>
      <c r="G7" s="4">
        <v>93</v>
      </c>
      <c r="H7" s="4">
        <v>92</v>
      </c>
      <c r="I7" s="4">
        <v>98</v>
      </c>
      <c r="J7" s="6">
        <f t="shared" ref="J7:J16" si="0">SUM(G7:I7)</f>
        <v>283</v>
      </c>
      <c r="K7" s="32" t="s">
        <v>1</v>
      </c>
    </row>
    <row r="8" spans="1:11" ht="23.25">
      <c r="A8" s="9">
        <v>2</v>
      </c>
      <c r="B8" s="36" t="s">
        <v>126</v>
      </c>
      <c r="C8" s="34">
        <v>39652</v>
      </c>
      <c r="D8" s="35" t="s">
        <v>46</v>
      </c>
      <c r="E8" s="6" t="s">
        <v>24</v>
      </c>
      <c r="F8" s="7" t="s">
        <v>35</v>
      </c>
      <c r="G8" s="4">
        <v>86</v>
      </c>
      <c r="H8" s="4">
        <v>92</v>
      </c>
      <c r="I8" s="4">
        <v>93</v>
      </c>
      <c r="J8" s="6">
        <f t="shared" si="0"/>
        <v>271</v>
      </c>
      <c r="K8" s="32" t="s">
        <v>155</v>
      </c>
    </row>
    <row r="9" spans="1:11" ht="23.25">
      <c r="A9" s="9">
        <v>3</v>
      </c>
      <c r="B9" s="36" t="s">
        <v>123</v>
      </c>
      <c r="C9" s="34">
        <v>40710</v>
      </c>
      <c r="D9" s="35" t="s">
        <v>1</v>
      </c>
      <c r="E9" s="6" t="s">
        <v>24</v>
      </c>
      <c r="F9" s="7" t="s">
        <v>35</v>
      </c>
      <c r="G9" s="4">
        <v>87</v>
      </c>
      <c r="H9" s="4">
        <v>92</v>
      </c>
      <c r="I9" s="4">
        <v>89</v>
      </c>
      <c r="J9" s="6">
        <f t="shared" si="0"/>
        <v>268</v>
      </c>
      <c r="K9" s="32" t="s">
        <v>155</v>
      </c>
    </row>
    <row r="10" spans="1:11" ht="23.25">
      <c r="A10" s="9">
        <v>4</v>
      </c>
      <c r="B10" s="36" t="s">
        <v>128</v>
      </c>
      <c r="C10" s="34">
        <v>40606</v>
      </c>
      <c r="D10" s="35" t="s">
        <v>1</v>
      </c>
      <c r="E10" s="6" t="s">
        <v>24</v>
      </c>
      <c r="F10" s="7" t="s">
        <v>35</v>
      </c>
      <c r="G10" s="4">
        <v>84</v>
      </c>
      <c r="H10" s="4">
        <v>92</v>
      </c>
      <c r="I10" s="4">
        <v>89</v>
      </c>
      <c r="J10" s="6">
        <f t="shared" si="0"/>
        <v>265</v>
      </c>
      <c r="K10" s="32" t="s">
        <v>155</v>
      </c>
    </row>
    <row r="11" spans="1:11" ht="23.25">
      <c r="A11" s="9">
        <v>5</v>
      </c>
      <c r="B11" s="36" t="s">
        <v>127</v>
      </c>
      <c r="C11" s="34">
        <v>40722</v>
      </c>
      <c r="D11" s="35" t="s">
        <v>1</v>
      </c>
      <c r="E11" s="6" t="s">
        <v>24</v>
      </c>
      <c r="F11" s="7" t="s">
        <v>35</v>
      </c>
      <c r="G11" s="4">
        <v>87</v>
      </c>
      <c r="H11" s="4">
        <v>86</v>
      </c>
      <c r="I11" s="4">
        <v>88</v>
      </c>
      <c r="J11" s="6">
        <f t="shared" si="0"/>
        <v>261</v>
      </c>
      <c r="K11" s="32" t="s">
        <v>155</v>
      </c>
    </row>
    <row r="12" spans="1:11" ht="23.25">
      <c r="A12" s="9">
        <v>6</v>
      </c>
      <c r="B12" s="36" t="s">
        <v>125</v>
      </c>
      <c r="C12" s="34">
        <v>40532</v>
      </c>
      <c r="D12" s="35" t="s">
        <v>25</v>
      </c>
      <c r="E12" s="6" t="s">
        <v>24</v>
      </c>
      <c r="F12" s="7" t="s">
        <v>35</v>
      </c>
      <c r="G12" s="4">
        <v>65</v>
      </c>
      <c r="H12" s="4">
        <v>80</v>
      </c>
      <c r="I12" s="4">
        <v>76</v>
      </c>
      <c r="J12" s="6">
        <f t="shared" si="0"/>
        <v>221</v>
      </c>
      <c r="K12" s="32" t="s">
        <v>155</v>
      </c>
    </row>
    <row r="13" spans="1:11" ht="23.25">
      <c r="A13" s="9">
        <v>7</v>
      </c>
      <c r="B13" s="36" t="s">
        <v>124</v>
      </c>
      <c r="C13" s="34">
        <v>40849</v>
      </c>
      <c r="D13" s="35" t="s">
        <v>25</v>
      </c>
      <c r="E13" s="6" t="s">
        <v>24</v>
      </c>
      <c r="F13" s="7" t="s">
        <v>35</v>
      </c>
      <c r="G13" s="4">
        <v>73</v>
      </c>
      <c r="H13" s="4">
        <v>76</v>
      </c>
      <c r="I13" s="4">
        <v>72</v>
      </c>
      <c r="J13" s="6">
        <f t="shared" si="0"/>
        <v>221</v>
      </c>
      <c r="K13" s="32" t="s">
        <v>155</v>
      </c>
    </row>
    <row r="14" spans="1:11" ht="23.25">
      <c r="A14" s="9">
        <v>8</v>
      </c>
      <c r="B14" s="36" t="s">
        <v>132</v>
      </c>
      <c r="C14" s="34">
        <v>41063</v>
      </c>
      <c r="D14" s="35" t="s">
        <v>1</v>
      </c>
      <c r="E14" s="6" t="s">
        <v>24</v>
      </c>
      <c r="F14" s="7" t="s">
        <v>35</v>
      </c>
      <c r="G14" s="4">
        <v>80</v>
      </c>
      <c r="H14" s="4">
        <v>80</v>
      </c>
      <c r="I14" s="4">
        <v>60</v>
      </c>
      <c r="J14" s="6">
        <f t="shared" si="0"/>
        <v>220</v>
      </c>
      <c r="K14" s="32" t="s">
        <v>155</v>
      </c>
    </row>
    <row r="15" spans="1:11" ht="23.25">
      <c r="A15" s="9">
        <v>9</v>
      </c>
      <c r="B15" s="36" t="s">
        <v>134</v>
      </c>
      <c r="C15" s="34">
        <v>40299</v>
      </c>
      <c r="D15" s="35" t="s">
        <v>25</v>
      </c>
      <c r="E15" s="6" t="s">
        <v>24</v>
      </c>
      <c r="F15" s="7" t="s">
        <v>35</v>
      </c>
      <c r="G15" s="4">
        <v>73</v>
      </c>
      <c r="H15" s="4">
        <v>54</v>
      </c>
      <c r="I15" s="4">
        <v>70</v>
      </c>
      <c r="J15" s="6">
        <f t="shared" si="0"/>
        <v>197</v>
      </c>
      <c r="K15" s="32" t="s">
        <v>155</v>
      </c>
    </row>
    <row r="16" spans="1:11" ht="23.25" customHeight="1">
      <c r="A16" s="9" t="s">
        <v>84</v>
      </c>
      <c r="B16" s="36" t="s">
        <v>104</v>
      </c>
      <c r="C16" s="34">
        <v>31548</v>
      </c>
      <c r="D16" s="35" t="s">
        <v>46</v>
      </c>
      <c r="E16" s="6" t="s">
        <v>24</v>
      </c>
      <c r="F16" s="7" t="s">
        <v>35</v>
      </c>
      <c r="G16" s="4">
        <v>97</v>
      </c>
      <c r="H16" s="4">
        <v>93</v>
      </c>
      <c r="I16" s="4">
        <v>96</v>
      </c>
      <c r="J16" s="6">
        <f t="shared" si="0"/>
        <v>286</v>
      </c>
      <c r="K16" s="32" t="s">
        <v>1</v>
      </c>
    </row>
    <row r="19" spans="1:2">
      <c r="A19" s="9"/>
      <c r="B19" s="3"/>
    </row>
    <row r="20" spans="1:2">
      <c r="A20" s="9"/>
      <c r="B20" s="3"/>
    </row>
    <row r="21" spans="1:2">
      <c r="A21" s="9"/>
      <c r="B21" s="3"/>
    </row>
    <row r="29" spans="1:2">
      <c r="A29" s="9"/>
      <c r="B29" s="3"/>
    </row>
    <row r="30" spans="1:2">
      <c r="A30" s="9"/>
      <c r="B30" s="3"/>
    </row>
    <row r="31" spans="1:2">
      <c r="A31" s="9"/>
      <c r="B31" s="3"/>
    </row>
    <row r="32" spans="1:2">
      <c r="B32" s="3"/>
    </row>
    <row r="39" spans="1:11">
      <c r="A39" s="9"/>
      <c r="B39" s="52" t="s">
        <v>160</v>
      </c>
      <c r="C39" s="52"/>
      <c r="D39" s="52"/>
      <c r="E39" s="52"/>
      <c r="F39" s="42"/>
      <c r="K39" s="1"/>
    </row>
    <row r="40" spans="1:11">
      <c r="A40" s="9"/>
      <c r="B40" s="52"/>
      <c r="C40" s="52"/>
      <c r="D40" s="52"/>
      <c r="E40" s="52"/>
      <c r="F40" s="42"/>
      <c r="J40" s="43" t="s">
        <v>26</v>
      </c>
      <c r="K40" s="4"/>
    </row>
    <row r="41" spans="1:11">
      <c r="A41" s="9"/>
      <c r="B41" s="44"/>
      <c r="C41" s="44"/>
      <c r="D41" s="44"/>
      <c r="E41" s="44"/>
      <c r="F41" s="42"/>
      <c r="J41" s="32"/>
      <c r="K41" s="4"/>
    </row>
    <row r="42" spans="1:11">
      <c r="A42" s="9"/>
      <c r="B42" s="52" t="s">
        <v>161</v>
      </c>
      <c r="C42" s="52"/>
      <c r="D42" s="52"/>
      <c r="E42" s="52"/>
      <c r="F42" s="42"/>
      <c r="J42" s="43"/>
      <c r="K42" s="4"/>
    </row>
    <row r="43" spans="1:11">
      <c r="A43" s="9"/>
      <c r="B43" s="52"/>
      <c r="C43" s="52"/>
      <c r="D43" s="52"/>
      <c r="E43" s="52"/>
      <c r="F43" s="42"/>
      <c r="J43" s="43" t="s">
        <v>3</v>
      </c>
      <c r="K43" s="4"/>
    </row>
    <row r="44" spans="1:11">
      <c r="A44" s="41"/>
      <c r="B44" s="25"/>
      <c r="C44" s="13"/>
      <c r="D44" s="13"/>
      <c r="E44" s="16"/>
      <c r="F44" s="17"/>
      <c r="G44" s="11"/>
      <c r="H44" s="11"/>
      <c r="I44" s="18"/>
      <c r="J44" s="16"/>
      <c r="K44" s="13"/>
    </row>
    <row r="45" spans="1:11">
      <c r="A45" s="9"/>
      <c r="B45" s="44"/>
      <c r="I45" s="15"/>
      <c r="K45" s="10" t="s">
        <v>159</v>
      </c>
    </row>
  </sheetData>
  <mergeCells count="5">
    <mergeCell ref="A1:K2"/>
    <mergeCell ref="A3:K3"/>
    <mergeCell ref="A4:K4"/>
    <mergeCell ref="B39:E40"/>
    <mergeCell ref="B42:E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view="pageLayout" workbookViewId="0">
      <selection activeCell="F21" sqref="F21"/>
    </sheetView>
  </sheetViews>
  <sheetFormatPr defaultRowHeight="15"/>
  <cols>
    <col min="1" max="1" width="2.7109375" style="1" customWidth="1"/>
    <col min="2" max="2" width="22.85546875" style="2" customWidth="1"/>
    <col min="3" max="3" width="9.28515625" style="5" customWidth="1"/>
    <col min="4" max="4" width="6.28515625" style="5" customWidth="1"/>
    <col min="5" max="5" width="9.140625" style="6"/>
    <col min="6" max="6" width="13.5703125" style="7" customWidth="1"/>
    <col min="7" max="9" width="3.7109375" style="4" customWidth="1"/>
    <col min="10" max="10" width="5.85546875" style="6" customWidth="1"/>
    <col min="11" max="11" width="6.42578125" style="5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167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38</v>
      </c>
      <c r="K5" s="10" t="s">
        <v>37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7" t="s">
        <v>75</v>
      </c>
      <c r="C7" s="38">
        <v>38540</v>
      </c>
      <c r="D7" s="39" t="s">
        <v>46</v>
      </c>
      <c r="E7" s="6" t="s">
        <v>73</v>
      </c>
      <c r="F7" s="7" t="s">
        <v>163</v>
      </c>
      <c r="G7" s="4">
        <v>92</v>
      </c>
      <c r="H7" s="4">
        <v>91</v>
      </c>
      <c r="I7" s="4">
        <v>91</v>
      </c>
      <c r="J7" s="6">
        <f t="shared" ref="J7:J17" si="0">SUM(G7:I7)</f>
        <v>274</v>
      </c>
      <c r="K7" s="32" t="s">
        <v>1</v>
      </c>
    </row>
    <row r="8" spans="1:11" ht="23.25">
      <c r="A8" s="9">
        <v>2</v>
      </c>
      <c r="B8" s="36" t="s">
        <v>119</v>
      </c>
      <c r="C8" s="34">
        <v>40629</v>
      </c>
      <c r="D8" s="35" t="s">
        <v>1</v>
      </c>
      <c r="E8" s="6" t="s">
        <v>24</v>
      </c>
      <c r="F8" s="7" t="s">
        <v>35</v>
      </c>
      <c r="G8" s="4">
        <v>88</v>
      </c>
      <c r="H8" s="4">
        <v>92</v>
      </c>
      <c r="I8" s="4">
        <v>93</v>
      </c>
      <c r="J8" s="6">
        <f t="shared" si="0"/>
        <v>273</v>
      </c>
      <c r="K8" s="32" t="s">
        <v>1</v>
      </c>
    </row>
    <row r="9" spans="1:11" ht="23.25">
      <c r="A9" s="9">
        <v>3</v>
      </c>
      <c r="B9" s="36" t="s">
        <v>120</v>
      </c>
      <c r="C9" s="34">
        <v>39996</v>
      </c>
      <c r="D9" s="35" t="s">
        <v>1</v>
      </c>
      <c r="E9" s="6" t="s">
        <v>24</v>
      </c>
      <c r="F9" s="7" t="s">
        <v>35</v>
      </c>
      <c r="G9" s="4">
        <v>85</v>
      </c>
      <c r="H9" s="4">
        <v>89</v>
      </c>
      <c r="I9" s="4">
        <v>89</v>
      </c>
      <c r="J9" s="6">
        <f t="shared" si="0"/>
        <v>263</v>
      </c>
      <c r="K9" s="32" t="s">
        <v>155</v>
      </c>
    </row>
    <row r="10" spans="1:11" ht="23.25">
      <c r="A10" s="9">
        <v>4</v>
      </c>
      <c r="B10" s="36" t="s">
        <v>122</v>
      </c>
      <c r="C10" s="34">
        <v>39901</v>
      </c>
      <c r="D10" s="35" t="s">
        <v>46</v>
      </c>
      <c r="E10" s="6" t="s">
        <v>24</v>
      </c>
      <c r="F10" s="7" t="s">
        <v>35</v>
      </c>
      <c r="G10" s="4">
        <v>87</v>
      </c>
      <c r="H10" s="4">
        <v>87</v>
      </c>
      <c r="I10" s="4">
        <v>88</v>
      </c>
      <c r="J10" s="6">
        <f t="shared" si="0"/>
        <v>262</v>
      </c>
      <c r="K10" s="32" t="s">
        <v>155</v>
      </c>
    </row>
    <row r="11" spans="1:11" ht="23.25">
      <c r="A11" s="9">
        <v>5</v>
      </c>
      <c r="B11" s="36" t="s">
        <v>129</v>
      </c>
      <c r="C11" s="34">
        <v>38459</v>
      </c>
      <c r="D11" s="35" t="s">
        <v>46</v>
      </c>
      <c r="E11" s="6" t="s">
        <v>24</v>
      </c>
      <c r="F11" s="7" t="s">
        <v>35</v>
      </c>
      <c r="G11" s="4">
        <v>91</v>
      </c>
      <c r="H11" s="4">
        <v>91</v>
      </c>
      <c r="I11" s="4">
        <v>80</v>
      </c>
      <c r="J11" s="6">
        <f t="shared" si="0"/>
        <v>262</v>
      </c>
      <c r="K11" s="32" t="s">
        <v>155</v>
      </c>
    </row>
    <row r="12" spans="1:11" ht="23.25">
      <c r="A12" s="9">
        <v>6</v>
      </c>
      <c r="B12" s="36" t="s">
        <v>133</v>
      </c>
      <c r="C12" s="34">
        <v>38736</v>
      </c>
      <c r="D12" s="35" t="s">
        <v>46</v>
      </c>
      <c r="E12" s="6" t="s">
        <v>24</v>
      </c>
      <c r="F12" s="7" t="s">
        <v>35</v>
      </c>
      <c r="G12" s="4">
        <v>91</v>
      </c>
      <c r="H12" s="4">
        <v>87</v>
      </c>
      <c r="I12" s="4">
        <v>82</v>
      </c>
      <c r="J12" s="6">
        <f t="shared" si="0"/>
        <v>260</v>
      </c>
      <c r="K12" s="32" t="s">
        <v>155</v>
      </c>
    </row>
    <row r="13" spans="1:11" ht="23.25">
      <c r="A13" s="9">
        <v>7</v>
      </c>
      <c r="B13" s="36" t="s">
        <v>135</v>
      </c>
      <c r="C13" s="34">
        <v>40767</v>
      </c>
      <c r="D13" s="35" t="s">
        <v>25</v>
      </c>
      <c r="E13" s="6" t="s">
        <v>24</v>
      </c>
      <c r="F13" s="7" t="s">
        <v>35</v>
      </c>
      <c r="G13" s="4">
        <v>88</v>
      </c>
      <c r="H13" s="4">
        <v>83</v>
      </c>
      <c r="I13" s="4">
        <v>88</v>
      </c>
      <c r="J13" s="6">
        <f t="shared" si="0"/>
        <v>259</v>
      </c>
      <c r="K13" s="32" t="s">
        <v>155</v>
      </c>
    </row>
    <row r="14" spans="1:11" ht="23.25">
      <c r="A14" s="9">
        <v>8</v>
      </c>
      <c r="B14" s="36" t="s">
        <v>121</v>
      </c>
      <c r="C14" s="34">
        <v>40070</v>
      </c>
      <c r="D14" s="35" t="s">
        <v>1</v>
      </c>
      <c r="E14" s="6" t="s">
        <v>24</v>
      </c>
      <c r="F14" s="7" t="s">
        <v>35</v>
      </c>
      <c r="G14" s="4">
        <v>79</v>
      </c>
      <c r="H14" s="4">
        <v>89</v>
      </c>
      <c r="I14" s="4">
        <v>87</v>
      </c>
      <c r="J14" s="6">
        <f t="shared" si="0"/>
        <v>255</v>
      </c>
      <c r="K14" s="32" t="s">
        <v>155</v>
      </c>
    </row>
    <row r="15" spans="1:11" ht="23.25">
      <c r="A15" s="9">
        <v>9</v>
      </c>
      <c r="B15" s="36" t="s">
        <v>136</v>
      </c>
      <c r="C15" s="34">
        <v>41102</v>
      </c>
      <c r="D15" s="35" t="s">
        <v>25</v>
      </c>
      <c r="E15" s="6" t="s">
        <v>24</v>
      </c>
      <c r="F15" s="7" t="s">
        <v>35</v>
      </c>
      <c r="G15" s="4">
        <v>78</v>
      </c>
      <c r="H15" s="4">
        <v>85</v>
      </c>
      <c r="I15" s="4">
        <v>80</v>
      </c>
      <c r="J15" s="6">
        <f t="shared" si="0"/>
        <v>243</v>
      </c>
      <c r="K15" s="32" t="s">
        <v>155</v>
      </c>
    </row>
    <row r="16" spans="1:11" ht="23.25">
      <c r="A16" s="9">
        <v>10</v>
      </c>
      <c r="B16" s="36" t="s">
        <v>130</v>
      </c>
      <c r="C16" s="34">
        <v>40323</v>
      </c>
      <c r="D16" s="35" t="s">
        <v>1</v>
      </c>
      <c r="E16" s="6" t="s">
        <v>24</v>
      </c>
      <c r="F16" s="7" t="s">
        <v>35</v>
      </c>
      <c r="G16" s="4">
        <v>73</v>
      </c>
      <c r="H16" s="4">
        <v>83</v>
      </c>
      <c r="I16" s="4">
        <v>86</v>
      </c>
      <c r="J16" s="6">
        <f t="shared" si="0"/>
        <v>242</v>
      </c>
      <c r="K16" s="32" t="s">
        <v>155</v>
      </c>
    </row>
    <row r="17" spans="1:11" ht="23.25">
      <c r="A17" s="9" t="s">
        <v>84</v>
      </c>
      <c r="B17" s="36" t="s">
        <v>137</v>
      </c>
      <c r="C17" s="34">
        <v>30851</v>
      </c>
      <c r="D17" s="35" t="s">
        <v>118</v>
      </c>
      <c r="E17" s="6" t="s">
        <v>24</v>
      </c>
      <c r="F17" s="7" t="s">
        <v>35</v>
      </c>
      <c r="G17" s="4">
        <v>93</v>
      </c>
      <c r="H17" s="4">
        <v>95</v>
      </c>
      <c r="I17" s="4">
        <v>95</v>
      </c>
      <c r="J17" s="6">
        <f t="shared" si="0"/>
        <v>283</v>
      </c>
      <c r="K17" s="32" t="s">
        <v>1</v>
      </c>
    </row>
    <row r="20" spans="1:11">
      <c r="A20" s="9"/>
      <c r="B20" s="3"/>
    </row>
    <row r="21" spans="1:11">
      <c r="A21" s="9"/>
      <c r="B21" s="3"/>
    </row>
    <row r="22" spans="1:11">
      <c r="A22" s="9"/>
      <c r="B22" s="3"/>
    </row>
    <row r="30" spans="1:11">
      <c r="A30" s="9"/>
      <c r="B30" s="3"/>
    </row>
    <row r="31" spans="1:11">
      <c r="A31" s="9"/>
      <c r="B31" s="3"/>
    </row>
    <row r="32" spans="1:11">
      <c r="A32" s="9"/>
      <c r="B32" s="3"/>
    </row>
    <row r="33" spans="1:11">
      <c r="B33" s="3"/>
    </row>
    <row r="38" spans="1:11">
      <c r="A38" s="9"/>
      <c r="B38" s="52" t="s">
        <v>160</v>
      </c>
      <c r="C38" s="52"/>
      <c r="D38" s="52"/>
      <c r="E38" s="52"/>
      <c r="F38" s="42"/>
      <c r="K38" s="1"/>
    </row>
    <row r="39" spans="1:11">
      <c r="A39" s="9"/>
      <c r="B39" s="52"/>
      <c r="C39" s="52"/>
      <c r="D39" s="52"/>
      <c r="E39" s="52"/>
      <c r="F39" s="42"/>
      <c r="J39" s="43" t="s">
        <v>26</v>
      </c>
      <c r="K39" s="4"/>
    </row>
    <row r="40" spans="1:11">
      <c r="A40" s="9"/>
      <c r="B40" s="31"/>
      <c r="C40" s="31"/>
      <c r="D40" s="31"/>
      <c r="E40" s="31"/>
      <c r="F40" s="42"/>
      <c r="J40" s="32"/>
      <c r="K40" s="4"/>
    </row>
    <row r="41" spans="1:11">
      <c r="A41" s="9"/>
      <c r="B41" s="52" t="s">
        <v>161</v>
      </c>
      <c r="C41" s="52"/>
      <c r="D41" s="52"/>
      <c r="E41" s="52"/>
      <c r="F41" s="42"/>
      <c r="J41" s="43"/>
      <c r="K41" s="4"/>
    </row>
    <row r="42" spans="1:11">
      <c r="A42" s="9"/>
      <c r="B42" s="52"/>
      <c r="C42" s="52"/>
      <c r="D42" s="52"/>
      <c r="E42" s="52"/>
      <c r="F42" s="42"/>
      <c r="J42" s="43" t="s">
        <v>3</v>
      </c>
      <c r="K42" s="4"/>
    </row>
    <row r="43" spans="1:11">
      <c r="A43" s="41"/>
      <c r="B43" s="25"/>
      <c r="C43" s="13"/>
      <c r="D43" s="13"/>
      <c r="E43" s="16"/>
      <c r="F43" s="17"/>
      <c r="G43" s="11"/>
      <c r="H43" s="11"/>
      <c r="I43" s="18"/>
      <c r="J43" s="16"/>
      <c r="K43" s="13"/>
    </row>
    <row r="44" spans="1:11">
      <c r="A44" s="9"/>
      <c r="B44" s="31"/>
      <c r="C44" s="32"/>
      <c r="D44" s="32"/>
      <c r="I44" s="15"/>
      <c r="K44" s="10" t="s">
        <v>159</v>
      </c>
    </row>
  </sheetData>
  <sortState ref="B5:J23">
    <sortCondition descending="1" ref="J5"/>
  </sortState>
  <mergeCells count="5">
    <mergeCell ref="B41:E42"/>
    <mergeCell ref="A4:K4"/>
    <mergeCell ref="A1:K2"/>
    <mergeCell ref="A3:K3"/>
    <mergeCell ref="B38:E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1"/>
  <sheetViews>
    <sheetView view="pageLayout" workbookViewId="0">
      <selection activeCell="D32" sqref="D32"/>
    </sheetView>
  </sheetViews>
  <sheetFormatPr defaultRowHeight="15"/>
  <cols>
    <col min="1" max="1" width="2.7109375" style="1" customWidth="1"/>
    <col min="2" max="2" width="25.42578125" style="2" customWidth="1"/>
    <col min="3" max="3" width="8.7109375" style="32" customWidth="1"/>
    <col min="4" max="4" width="6.28515625" style="32" customWidth="1"/>
    <col min="5" max="5" width="9.140625" style="6"/>
    <col min="6" max="6" width="10.7109375" style="7" customWidth="1"/>
    <col min="7" max="9" width="3.7109375" style="4" customWidth="1"/>
    <col min="10" max="10" width="5.85546875" style="6" customWidth="1"/>
    <col min="11" max="11" width="6.42578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190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188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40</v>
      </c>
      <c r="K5" s="10" t="s">
        <v>39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6" t="s">
        <v>69</v>
      </c>
      <c r="C7" s="34">
        <v>40368</v>
      </c>
      <c r="D7" s="35" t="s">
        <v>25</v>
      </c>
      <c r="E7" s="6" t="s">
        <v>24</v>
      </c>
      <c r="F7" s="7" t="s">
        <v>35</v>
      </c>
      <c r="G7" s="4">
        <v>95</v>
      </c>
      <c r="H7" s="4">
        <v>94</v>
      </c>
      <c r="I7" s="4">
        <v>96</v>
      </c>
      <c r="J7" s="6">
        <f t="shared" ref="J7:J19" si="0">SUM(G7:I7)</f>
        <v>285</v>
      </c>
      <c r="K7" s="32" t="s">
        <v>1</v>
      </c>
    </row>
    <row r="8" spans="1:11" ht="23.25">
      <c r="A8" s="9">
        <v>2</v>
      </c>
      <c r="B8" s="36" t="s">
        <v>71</v>
      </c>
      <c r="C8" s="34">
        <v>39610</v>
      </c>
      <c r="D8" s="35" t="s">
        <v>46</v>
      </c>
      <c r="E8" s="6" t="s">
        <v>24</v>
      </c>
      <c r="F8" s="7" t="s">
        <v>35</v>
      </c>
      <c r="G8" s="4">
        <v>95</v>
      </c>
      <c r="H8" s="4">
        <v>94</v>
      </c>
      <c r="I8" s="4">
        <v>96</v>
      </c>
      <c r="J8" s="6">
        <f t="shared" si="0"/>
        <v>285</v>
      </c>
      <c r="K8" s="32" t="s">
        <v>1</v>
      </c>
    </row>
    <row r="9" spans="1:11" ht="23.25">
      <c r="A9" s="9">
        <v>3</v>
      </c>
      <c r="B9" s="36" t="s">
        <v>59</v>
      </c>
      <c r="C9" s="34">
        <v>41790</v>
      </c>
      <c r="D9" s="35" t="s">
        <v>25</v>
      </c>
      <c r="E9" s="6" t="s">
        <v>24</v>
      </c>
      <c r="F9" s="7" t="s">
        <v>35</v>
      </c>
      <c r="G9" s="4">
        <v>96</v>
      </c>
      <c r="H9" s="4">
        <v>92</v>
      </c>
      <c r="I9" s="4">
        <v>90</v>
      </c>
      <c r="J9" s="6">
        <f t="shared" si="0"/>
        <v>278</v>
      </c>
      <c r="K9" s="32" t="s">
        <v>25</v>
      </c>
    </row>
    <row r="10" spans="1:11" ht="23.25">
      <c r="A10" s="9">
        <v>4</v>
      </c>
      <c r="B10" s="36" t="s">
        <v>55</v>
      </c>
      <c r="C10" s="34">
        <v>41062</v>
      </c>
      <c r="D10" s="35" t="s">
        <v>25</v>
      </c>
      <c r="E10" s="6" t="s">
        <v>24</v>
      </c>
      <c r="F10" s="7" t="s">
        <v>35</v>
      </c>
      <c r="G10" s="4">
        <v>86</v>
      </c>
      <c r="H10" s="4">
        <v>90</v>
      </c>
      <c r="I10" s="4">
        <v>94</v>
      </c>
      <c r="J10" s="6">
        <f t="shared" si="0"/>
        <v>270</v>
      </c>
      <c r="K10" s="32" t="s">
        <v>25</v>
      </c>
    </row>
    <row r="11" spans="1:11" ht="23.25">
      <c r="A11" s="9">
        <v>5</v>
      </c>
      <c r="B11" s="36" t="s">
        <v>102</v>
      </c>
      <c r="C11" s="34">
        <v>41180</v>
      </c>
      <c r="D11" s="35" t="s">
        <v>25</v>
      </c>
      <c r="E11" s="6" t="s">
        <v>24</v>
      </c>
      <c r="F11" s="7" t="s">
        <v>35</v>
      </c>
      <c r="G11" s="10">
        <v>92</v>
      </c>
      <c r="H11" s="10">
        <v>90</v>
      </c>
      <c r="I11" s="10">
        <v>88</v>
      </c>
      <c r="J11" s="40">
        <f t="shared" si="0"/>
        <v>270</v>
      </c>
      <c r="K11" s="32" t="s">
        <v>25</v>
      </c>
    </row>
    <row r="12" spans="1:11" ht="23.25">
      <c r="A12" s="9">
        <v>6</v>
      </c>
      <c r="B12" s="36" t="s">
        <v>68</v>
      </c>
      <c r="C12" s="34">
        <v>41646</v>
      </c>
      <c r="D12" s="35" t="s">
        <v>25</v>
      </c>
      <c r="E12" s="6" t="s">
        <v>24</v>
      </c>
      <c r="F12" s="7" t="s">
        <v>35</v>
      </c>
      <c r="G12" s="4">
        <v>92</v>
      </c>
      <c r="H12" s="4">
        <v>86</v>
      </c>
      <c r="I12" s="4">
        <v>88</v>
      </c>
      <c r="J12" s="6">
        <f t="shared" si="0"/>
        <v>266</v>
      </c>
      <c r="K12" s="32" t="s">
        <v>25</v>
      </c>
    </row>
    <row r="13" spans="1:11" ht="23.25">
      <c r="A13" s="9">
        <v>7</v>
      </c>
      <c r="B13" s="36" t="s">
        <v>54</v>
      </c>
      <c r="C13" s="34">
        <v>40335</v>
      </c>
      <c r="D13" s="35" t="s">
        <v>46</v>
      </c>
      <c r="E13" s="6" t="s">
        <v>24</v>
      </c>
      <c r="F13" s="7" t="s">
        <v>35</v>
      </c>
      <c r="G13" s="4">
        <v>90</v>
      </c>
      <c r="H13" s="4">
        <v>89</v>
      </c>
      <c r="I13" s="4">
        <v>86</v>
      </c>
      <c r="J13" s="6">
        <f t="shared" si="0"/>
        <v>265</v>
      </c>
      <c r="K13" s="32" t="s">
        <v>25</v>
      </c>
    </row>
    <row r="14" spans="1:11" s="32" customFormat="1" ht="23.25">
      <c r="A14" s="9">
        <v>8</v>
      </c>
      <c r="B14" s="36" t="s">
        <v>64</v>
      </c>
      <c r="C14" s="34">
        <v>41134</v>
      </c>
      <c r="D14" s="35" t="s">
        <v>25</v>
      </c>
      <c r="E14" s="6" t="s">
        <v>24</v>
      </c>
      <c r="F14" s="7" t="s">
        <v>35</v>
      </c>
      <c r="G14" s="4">
        <v>78</v>
      </c>
      <c r="H14" s="4">
        <v>86</v>
      </c>
      <c r="I14" s="4">
        <v>98</v>
      </c>
      <c r="J14" s="6">
        <f t="shared" si="0"/>
        <v>262</v>
      </c>
      <c r="K14" s="32" t="s">
        <v>25</v>
      </c>
    </row>
    <row r="15" spans="1:11" s="32" customFormat="1" ht="23.25">
      <c r="A15" s="9">
        <v>9</v>
      </c>
      <c r="B15" s="36" t="s">
        <v>56</v>
      </c>
      <c r="C15" s="34">
        <v>41478</v>
      </c>
      <c r="D15" s="35" t="s">
        <v>25</v>
      </c>
      <c r="E15" s="6" t="s">
        <v>24</v>
      </c>
      <c r="F15" s="7" t="s">
        <v>35</v>
      </c>
      <c r="G15" s="4">
        <v>90</v>
      </c>
      <c r="H15" s="4">
        <v>76</v>
      </c>
      <c r="I15" s="4">
        <v>96</v>
      </c>
      <c r="J15" s="6">
        <f t="shared" si="0"/>
        <v>262</v>
      </c>
      <c r="K15" s="32" t="s">
        <v>25</v>
      </c>
    </row>
    <row r="16" spans="1:11" s="32" customFormat="1" ht="23.25">
      <c r="A16" s="9">
        <v>10</v>
      </c>
      <c r="B16" s="36" t="s">
        <v>50</v>
      </c>
      <c r="C16" s="34">
        <v>40887</v>
      </c>
      <c r="D16" s="35" t="s">
        <v>25</v>
      </c>
      <c r="E16" s="6" t="s">
        <v>24</v>
      </c>
      <c r="F16" s="7" t="s">
        <v>35</v>
      </c>
      <c r="G16" s="4">
        <v>90</v>
      </c>
      <c r="H16" s="4">
        <v>86</v>
      </c>
      <c r="I16" s="4">
        <v>84</v>
      </c>
      <c r="J16" s="6">
        <f t="shared" si="0"/>
        <v>260</v>
      </c>
      <c r="K16" s="32" t="s">
        <v>25</v>
      </c>
    </row>
    <row r="17" spans="1:11" s="32" customFormat="1" ht="23.25">
      <c r="A17" s="9">
        <v>11</v>
      </c>
      <c r="B17" s="36" t="s">
        <v>58</v>
      </c>
      <c r="C17" s="34">
        <v>41708</v>
      </c>
      <c r="D17" s="35" t="s">
        <v>45</v>
      </c>
      <c r="E17" s="6" t="s">
        <v>24</v>
      </c>
      <c r="F17" s="7" t="s">
        <v>35</v>
      </c>
      <c r="G17" s="4">
        <v>94</v>
      </c>
      <c r="H17" s="4">
        <v>84</v>
      </c>
      <c r="I17" s="4">
        <v>78</v>
      </c>
      <c r="J17" s="6">
        <f t="shared" si="0"/>
        <v>256</v>
      </c>
      <c r="K17" s="32" t="s">
        <v>155</v>
      </c>
    </row>
    <row r="18" spans="1:11" s="32" customFormat="1" ht="23.25">
      <c r="A18" s="9">
        <v>12</v>
      </c>
      <c r="B18" s="36" t="s">
        <v>57</v>
      </c>
      <c r="C18" s="34">
        <v>41478</v>
      </c>
      <c r="D18" s="35" t="s">
        <v>25</v>
      </c>
      <c r="E18" s="6" t="s">
        <v>24</v>
      </c>
      <c r="F18" s="7" t="s">
        <v>35</v>
      </c>
      <c r="G18" s="4">
        <v>94</v>
      </c>
      <c r="H18" s="4">
        <v>86</v>
      </c>
      <c r="I18" s="4">
        <v>76</v>
      </c>
      <c r="J18" s="6">
        <f t="shared" si="0"/>
        <v>256</v>
      </c>
      <c r="K18" s="32" t="s">
        <v>155</v>
      </c>
    </row>
    <row r="19" spans="1:11" s="32" customFormat="1" ht="23.25">
      <c r="A19" s="9">
        <v>13</v>
      </c>
      <c r="B19" s="36" t="s">
        <v>62</v>
      </c>
      <c r="C19" s="34">
        <v>40351</v>
      </c>
      <c r="D19" s="35" t="s">
        <v>25</v>
      </c>
      <c r="E19" s="6" t="s">
        <v>24</v>
      </c>
      <c r="F19" s="7" t="s">
        <v>35</v>
      </c>
      <c r="G19" s="4">
        <v>84</v>
      </c>
      <c r="H19" s="4">
        <v>84</v>
      </c>
      <c r="I19" s="4">
        <v>86</v>
      </c>
      <c r="J19" s="6">
        <f t="shared" si="0"/>
        <v>254</v>
      </c>
      <c r="K19" s="32" t="s">
        <v>155</v>
      </c>
    </row>
    <row r="20" spans="1:11" s="32" customFormat="1" ht="23.25" customHeight="1">
      <c r="A20" s="9">
        <v>14</v>
      </c>
      <c r="B20" s="36" t="s">
        <v>53</v>
      </c>
      <c r="C20" s="34">
        <v>41116</v>
      </c>
      <c r="D20" s="35" t="s">
        <v>25</v>
      </c>
      <c r="E20" s="6" t="s">
        <v>24</v>
      </c>
      <c r="F20" s="7" t="s">
        <v>35</v>
      </c>
      <c r="G20" s="4">
        <v>78</v>
      </c>
      <c r="H20" s="4">
        <v>82</v>
      </c>
      <c r="I20" s="4">
        <v>80</v>
      </c>
      <c r="J20" s="6">
        <f>SUM(G20:I20)</f>
        <v>240</v>
      </c>
      <c r="K20" s="32" t="s">
        <v>155</v>
      </c>
    </row>
    <row r="21" spans="1:11" s="32" customFormat="1" ht="23.25" customHeight="1">
      <c r="A21" s="9">
        <v>15</v>
      </c>
      <c r="B21" s="36" t="s">
        <v>65</v>
      </c>
      <c r="C21" s="34">
        <v>41031</v>
      </c>
      <c r="D21" s="35" t="s">
        <v>47</v>
      </c>
      <c r="E21" s="6" t="s">
        <v>24</v>
      </c>
      <c r="F21" s="7" t="s">
        <v>35</v>
      </c>
      <c r="G21" s="4">
        <v>74</v>
      </c>
      <c r="H21" s="4">
        <v>88</v>
      </c>
      <c r="I21" s="4">
        <v>78</v>
      </c>
      <c r="J21" s="6">
        <f>SUM(G21:I21)</f>
        <v>240</v>
      </c>
      <c r="K21" s="32" t="s">
        <v>155</v>
      </c>
    </row>
    <row r="22" spans="1:11" ht="23.25">
      <c r="A22" s="9">
        <v>16</v>
      </c>
      <c r="B22" s="36" t="s">
        <v>60</v>
      </c>
      <c r="C22" s="34">
        <v>40647</v>
      </c>
      <c r="D22" s="35" t="s">
        <v>46</v>
      </c>
      <c r="E22" s="6" t="s">
        <v>24</v>
      </c>
      <c r="F22" s="7" t="s">
        <v>35</v>
      </c>
      <c r="G22" s="4">
        <v>83</v>
      </c>
      <c r="H22" s="4">
        <v>67</v>
      </c>
      <c r="I22" s="4">
        <v>69</v>
      </c>
      <c r="J22" s="6">
        <f>SUM(G22:I22)</f>
        <v>219</v>
      </c>
      <c r="K22" s="32" t="s">
        <v>155</v>
      </c>
    </row>
    <row r="35" spans="1:11">
      <c r="A35" s="9"/>
      <c r="B35" s="52" t="s">
        <v>160</v>
      </c>
      <c r="C35" s="52"/>
      <c r="D35" s="52"/>
      <c r="E35" s="52"/>
      <c r="F35" s="42"/>
      <c r="K35" s="1"/>
    </row>
    <row r="36" spans="1:11">
      <c r="A36" s="9"/>
      <c r="B36" s="52"/>
      <c r="C36" s="52"/>
      <c r="D36" s="52"/>
      <c r="E36" s="52"/>
      <c r="F36" s="42"/>
      <c r="J36" s="43" t="s">
        <v>26</v>
      </c>
      <c r="K36" s="4"/>
    </row>
    <row r="37" spans="1:11">
      <c r="A37" s="9"/>
      <c r="B37" s="31"/>
      <c r="C37" s="31"/>
      <c r="D37" s="31"/>
      <c r="E37" s="31"/>
      <c r="F37" s="42"/>
      <c r="J37" s="32"/>
      <c r="K37" s="4"/>
    </row>
    <row r="38" spans="1:11">
      <c r="A38" s="9"/>
      <c r="B38" s="52" t="s">
        <v>161</v>
      </c>
      <c r="C38" s="52"/>
      <c r="D38" s="52"/>
      <c r="E38" s="52"/>
      <c r="F38" s="42"/>
      <c r="J38" s="43"/>
      <c r="K38" s="4"/>
    </row>
    <row r="39" spans="1:11">
      <c r="A39" s="9"/>
      <c r="B39" s="52"/>
      <c r="C39" s="52"/>
      <c r="D39" s="52"/>
      <c r="E39" s="52"/>
      <c r="F39" s="42"/>
      <c r="J39" s="43" t="s">
        <v>3</v>
      </c>
      <c r="K39" s="4"/>
    </row>
    <row r="40" spans="1:11">
      <c r="A40" s="41"/>
      <c r="B40" s="25"/>
      <c r="C40" s="13"/>
      <c r="D40" s="13"/>
      <c r="E40" s="16"/>
      <c r="F40" s="17"/>
      <c r="G40" s="11"/>
      <c r="H40" s="11"/>
      <c r="I40" s="18"/>
      <c r="J40" s="16"/>
      <c r="K40" s="13"/>
    </row>
    <row r="41" spans="1:11">
      <c r="A41" s="9"/>
      <c r="B41" s="31"/>
      <c r="I41" s="15"/>
      <c r="K41" s="10" t="s">
        <v>159</v>
      </c>
    </row>
  </sheetData>
  <sortState ref="B5:J31">
    <sortCondition descending="1" ref="J5"/>
  </sortState>
  <mergeCells count="5">
    <mergeCell ref="A4:K4"/>
    <mergeCell ref="A1:K2"/>
    <mergeCell ref="A3:K3"/>
    <mergeCell ref="B38:E39"/>
    <mergeCell ref="B35:E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4"/>
  <sheetViews>
    <sheetView view="pageLayout" workbookViewId="0">
      <selection activeCell="B31" sqref="B31"/>
    </sheetView>
  </sheetViews>
  <sheetFormatPr defaultRowHeight="15"/>
  <cols>
    <col min="1" max="1" width="2.7109375" style="1" customWidth="1"/>
    <col min="2" max="2" width="25.42578125" style="2" customWidth="1"/>
    <col min="3" max="3" width="8.7109375" style="32" customWidth="1"/>
    <col min="4" max="4" width="6.28515625" style="32" customWidth="1"/>
    <col min="5" max="5" width="9.140625" style="6"/>
    <col min="6" max="6" width="10.7109375" style="7" customWidth="1"/>
    <col min="7" max="9" width="3.7109375" style="4" customWidth="1"/>
    <col min="10" max="10" width="5.85546875" style="6" customWidth="1"/>
    <col min="11" max="11" width="6.42578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191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168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40</v>
      </c>
      <c r="K5" s="10" t="s">
        <v>39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6" t="s">
        <v>51</v>
      </c>
      <c r="C7" s="34">
        <v>41143</v>
      </c>
      <c r="D7" s="35" t="s">
        <v>1</v>
      </c>
      <c r="E7" s="6" t="s">
        <v>24</v>
      </c>
      <c r="F7" s="7" t="s">
        <v>35</v>
      </c>
      <c r="G7" s="4">
        <v>91</v>
      </c>
      <c r="H7" s="4">
        <v>95</v>
      </c>
      <c r="I7" s="4">
        <v>95</v>
      </c>
      <c r="J7" s="6">
        <f t="shared" ref="J7:J16" si="0">SUM(G7:I7)</f>
        <v>281</v>
      </c>
      <c r="K7" s="32" t="s">
        <v>25</v>
      </c>
    </row>
    <row r="8" spans="1:11" ht="23.25">
      <c r="A8" s="9">
        <v>2</v>
      </c>
      <c r="B8" s="36" t="s">
        <v>49</v>
      </c>
      <c r="C8" s="34">
        <v>39965</v>
      </c>
      <c r="D8" s="35" t="s">
        <v>46</v>
      </c>
      <c r="E8" s="6" t="s">
        <v>24</v>
      </c>
      <c r="F8" s="7" t="s">
        <v>35</v>
      </c>
      <c r="G8" s="4">
        <v>94</v>
      </c>
      <c r="H8" s="4">
        <v>90</v>
      </c>
      <c r="I8" s="4">
        <v>94</v>
      </c>
      <c r="J8" s="6">
        <f t="shared" si="0"/>
        <v>278</v>
      </c>
      <c r="K8" s="32" t="s">
        <v>25</v>
      </c>
    </row>
    <row r="9" spans="1:11" ht="23.25">
      <c r="A9" s="9">
        <v>3</v>
      </c>
      <c r="B9" s="36" t="s">
        <v>63</v>
      </c>
      <c r="C9" s="34">
        <v>39735</v>
      </c>
      <c r="D9" s="35" t="s">
        <v>46</v>
      </c>
      <c r="E9" s="6" t="s">
        <v>24</v>
      </c>
      <c r="F9" s="7" t="s">
        <v>35</v>
      </c>
      <c r="G9" s="4">
        <v>90</v>
      </c>
      <c r="H9" s="4">
        <v>91</v>
      </c>
      <c r="I9" s="4">
        <v>90</v>
      </c>
      <c r="J9" s="6">
        <f t="shared" si="0"/>
        <v>271</v>
      </c>
      <c r="K9" s="32" t="s">
        <v>25</v>
      </c>
    </row>
    <row r="10" spans="1:11" ht="23.25">
      <c r="A10" s="9">
        <v>4</v>
      </c>
      <c r="B10" s="36" t="s">
        <v>52</v>
      </c>
      <c r="C10" s="34">
        <v>40508</v>
      </c>
      <c r="D10" s="35" t="s">
        <v>46</v>
      </c>
      <c r="E10" s="6" t="s">
        <v>24</v>
      </c>
      <c r="F10" s="7" t="s">
        <v>35</v>
      </c>
      <c r="G10" s="4">
        <v>92</v>
      </c>
      <c r="H10" s="4">
        <v>95</v>
      </c>
      <c r="I10" s="4">
        <v>83</v>
      </c>
      <c r="J10" s="6">
        <f t="shared" si="0"/>
        <v>270</v>
      </c>
      <c r="K10" s="32" t="s">
        <v>25</v>
      </c>
    </row>
    <row r="11" spans="1:11" ht="23.25">
      <c r="A11" s="9">
        <v>5</v>
      </c>
      <c r="B11" s="36" t="s">
        <v>103</v>
      </c>
      <c r="C11" s="34">
        <v>39683</v>
      </c>
      <c r="D11" s="35" t="s">
        <v>46</v>
      </c>
      <c r="E11" s="6" t="s">
        <v>24</v>
      </c>
      <c r="F11" s="7" t="s">
        <v>35</v>
      </c>
      <c r="G11" s="10">
        <v>91</v>
      </c>
      <c r="H11" s="10">
        <v>86</v>
      </c>
      <c r="I11" s="10">
        <v>89</v>
      </c>
      <c r="J11" s="40">
        <f t="shared" si="0"/>
        <v>266</v>
      </c>
      <c r="K11" s="32" t="s">
        <v>25</v>
      </c>
    </row>
    <row r="12" spans="1:11" ht="23.25">
      <c r="A12" s="9">
        <v>6</v>
      </c>
      <c r="B12" s="36" t="s">
        <v>67</v>
      </c>
      <c r="C12" s="34">
        <v>40107</v>
      </c>
      <c r="D12" s="35" t="s">
        <v>1</v>
      </c>
      <c r="E12" s="6" t="s">
        <v>24</v>
      </c>
      <c r="F12" s="7" t="s">
        <v>35</v>
      </c>
      <c r="G12" s="4">
        <v>85</v>
      </c>
      <c r="H12" s="4">
        <v>88</v>
      </c>
      <c r="I12" s="4">
        <v>91</v>
      </c>
      <c r="J12" s="6">
        <f t="shared" si="0"/>
        <v>264</v>
      </c>
      <c r="K12" s="32" t="s">
        <v>25</v>
      </c>
    </row>
    <row r="13" spans="1:11" ht="23.25">
      <c r="A13" s="9">
        <v>7</v>
      </c>
      <c r="B13" s="36" t="s">
        <v>48</v>
      </c>
      <c r="C13" s="34">
        <v>41152</v>
      </c>
      <c r="D13" s="35" t="s">
        <v>45</v>
      </c>
      <c r="E13" s="6" t="s">
        <v>24</v>
      </c>
      <c r="F13" s="7" t="s">
        <v>35</v>
      </c>
      <c r="G13" s="4">
        <v>90</v>
      </c>
      <c r="H13" s="4">
        <v>90</v>
      </c>
      <c r="I13" s="4">
        <v>84</v>
      </c>
      <c r="J13" s="6">
        <f t="shared" si="0"/>
        <v>264</v>
      </c>
      <c r="K13" s="32" t="s">
        <v>25</v>
      </c>
    </row>
    <row r="14" spans="1:11" s="32" customFormat="1" ht="23.25">
      <c r="A14" s="9">
        <v>8</v>
      </c>
      <c r="B14" s="36" t="s">
        <v>61</v>
      </c>
      <c r="C14" s="34">
        <v>40421</v>
      </c>
      <c r="D14" s="35" t="s">
        <v>46</v>
      </c>
      <c r="E14" s="6" t="s">
        <v>24</v>
      </c>
      <c r="F14" s="7" t="s">
        <v>35</v>
      </c>
      <c r="G14" s="4">
        <v>86</v>
      </c>
      <c r="H14" s="4">
        <v>87</v>
      </c>
      <c r="I14" s="4">
        <v>89</v>
      </c>
      <c r="J14" s="6">
        <f t="shared" si="0"/>
        <v>262</v>
      </c>
      <c r="K14" s="32" t="s">
        <v>25</v>
      </c>
    </row>
    <row r="15" spans="1:11" s="32" customFormat="1" ht="23.25">
      <c r="A15" s="9">
        <v>9</v>
      </c>
      <c r="B15" s="36" t="s">
        <v>70</v>
      </c>
      <c r="C15" s="34">
        <v>40737</v>
      </c>
      <c r="D15" s="35" t="s">
        <v>25</v>
      </c>
      <c r="E15" s="6" t="s">
        <v>24</v>
      </c>
      <c r="F15" s="7" t="s">
        <v>35</v>
      </c>
      <c r="G15" s="4">
        <v>88</v>
      </c>
      <c r="H15" s="4">
        <v>82</v>
      </c>
      <c r="I15" s="4">
        <v>86</v>
      </c>
      <c r="J15" s="6">
        <f t="shared" si="0"/>
        <v>256</v>
      </c>
      <c r="K15" s="32" t="s">
        <v>155</v>
      </c>
    </row>
    <row r="16" spans="1:11" s="32" customFormat="1" ht="23.25">
      <c r="A16" s="9">
        <v>10</v>
      </c>
      <c r="B16" s="36" t="s">
        <v>72</v>
      </c>
      <c r="C16" s="34">
        <v>40675</v>
      </c>
      <c r="D16" s="35" t="s">
        <v>46</v>
      </c>
      <c r="E16" s="6" t="s">
        <v>24</v>
      </c>
      <c r="F16" s="7" t="s">
        <v>35</v>
      </c>
      <c r="G16" s="4">
        <v>85</v>
      </c>
      <c r="H16" s="4">
        <v>84</v>
      </c>
      <c r="I16" s="4">
        <v>86</v>
      </c>
      <c r="J16" s="6">
        <f t="shared" si="0"/>
        <v>255</v>
      </c>
      <c r="K16" s="32" t="s">
        <v>155</v>
      </c>
    </row>
    <row r="17" spans="1:11" s="32" customFormat="1" ht="23.25" customHeight="1">
      <c r="A17" s="9">
        <v>11</v>
      </c>
      <c r="B17" s="36" t="s">
        <v>66</v>
      </c>
      <c r="C17" s="34">
        <v>40375</v>
      </c>
      <c r="D17" s="35" t="s">
        <v>46</v>
      </c>
      <c r="E17" s="6" t="s">
        <v>24</v>
      </c>
      <c r="F17" s="7" t="s">
        <v>35</v>
      </c>
      <c r="G17" s="4">
        <v>82</v>
      </c>
      <c r="H17" s="4">
        <v>84</v>
      </c>
      <c r="I17" s="4">
        <v>80</v>
      </c>
      <c r="J17" s="6">
        <f>SUM(G17:I17)</f>
        <v>246</v>
      </c>
      <c r="K17" s="32" t="s">
        <v>155</v>
      </c>
    </row>
    <row r="38" spans="1:11">
      <c r="A38" s="9"/>
      <c r="B38" s="52" t="s">
        <v>160</v>
      </c>
      <c r="C38" s="52"/>
      <c r="D38" s="52"/>
      <c r="E38" s="52"/>
      <c r="F38" s="42"/>
      <c r="K38" s="1"/>
    </row>
    <row r="39" spans="1:11">
      <c r="A39" s="9"/>
      <c r="B39" s="52"/>
      <c r="C39" s="52"/>
      <c r="D39" s="52"/>
      <c r="E39" s="52"/>
      <c r="F39" s="42"/>
      <c r="J39" s="43" t="s">
        <v>26</v>
      </c>
      <c r="K39" s="4"/>
    </row>
    <row r="40" spans="1:11">
      <c r="A40" s="9"/>
      <c r="B40" s="44"/>
      <c r="C40" s="44"/>
      <c r="D40" s="44"/>
      <c r="E40" s="44"/>
      <c r="F40" s="42"/>
      <c r="J40" s="32"/>
      <c r="K40" s="4"/>
    </row>
    <row r="41" spans="1:11">
      <c r="A41" s="9"/>
      <c r="B41" s="52" t="s">
        <v>161</v>
      </c>
      <c r="C41" s="52"/>
      <c r="D41" s="52"/>
      <c r="E41" s="52"/>
      <c r="F41" s="42"/>
      <c r="J41" s="43"/>
      <c r="K41" s="4"/>
    </row>
    <row r="42" spans="1:11">
      <c r="A42" s="9"/>
      <c r="B42" s="52"/>
      <c r="C42" s="52"/>
      <c r="D42" s="52"/>
      <c r="E42" s="52"/>
      <c r="F42" s="42"/>
      <c r="J42" s="43" t="s">
        <v>3</v>
      </c>
      <c r="K42" s="4"/>
    </row>
    <row r="43" spans="1:11">
      <c r="A43" s="41"/>
      <c r="B43" s="25"/>
      <c r="C43" s="13"/>
      <c r="D43" s="13"/>
      <c r="E43" s="16"/>
      <c r="F43" s="17"/>
      <c r="G43" s="11"/>
      <c r="H43" s="11"/>
      <c r="I43" s="18"/>
      <c r="J43" s="16"/>
      <c r="K43" s="13"/>
    </row>
    <row r="44" spans="1:11">
      <c r="A44" s="9"/>
      <c r="B44" s="44"/>
      <c r="I44" s="15"/>
      <c r="K44" s="10" t="s">
        <v>159</v>
      </c>
    </row>
  </sheetData>
  <mergeCells count="5">
    <mergeCell ref="B38:E39"/>
    <mergeCell ref="B41:E42"/>
    <mergeCell ref="A1:K2"/>
    <mergeCell ref="A3:K3"/>
    <mergeCell ref="A4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6"/>
  <sheetViews>
    <sheetView view="pageLayout" workbookViewId="0">
      <selection activeCell="J36" sqref="J36"/>
    </sheetView>
  </sheetViews>
  <sheetFormatPr defaultRowHeight="15"/>
  <cols>
    <col min="1" max="1" width="2.7109375" style="1" customWidth="1"/>
    <col min="2" max="2" width="26" style="2" customWidth="1"/>
    <col min="3" max="3" width="9" style="32" customWidth="1"/>
    <col min="4" max="4" width="6.28515625" style="32" customWidth="1"/>
    <col min="5" max="5" width="9.140625" style="6"/>
    <col min="6" max="6" width="11" style="7" customWidth="1"/>
    <col min="7" max="9" width="3.7109375" style="4" customWidth="1"/>
    <col min="10" max="10" width="5.85546875" style="6" customWidth="1"/>
    <col min="11" max="11" width="5.5703125" style="32" customWidth="1"/>
  </cols>
  <sheetData>
    <row r="1" spans="1:11">
      <c r="A1" s="50" t="s">
        <v>156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>
      <c r="A3" s="50" t="s">
        <v>192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1" t="s">
        <v>188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33" t="s">
        <v>42</v>
      </c>
      <c r="K5" s="10" t="s">
        <v>41</v>
      </c>
    </row>
    <row r="6" spans="1:11">
      <c r="A6" s="11" t="s">
        <v>158</v>
      </c>
      <c r="B6" s="12"/>
      <c r="C6" s="13"/>
      <c r="D6" s="13"/>
      <c r="E6" s="16"/>
      <c r="F6" s="17"/>
      <c r="G6" s="11"/>
      <c r="H6" s="11"/>
      <c r="I6" s="11"/>
      <c r="J6" s="16"/>
      <c r="K6" s="14" t="s">
        <v>23</v>
      </c>
    </row>
    <row r="7" spans="1:11" ht="23.25">
      <c r="A7" s="9">
        <v>1</v>
      </c>
      <c r="B7" s="36" t="s">
        <v>111</v>
      </c>
      <c r="C7" s="34">
        <v>40606</v>
      </c>
      <c r="D7" s="35" t="s">
        <v>1</v>
      </c>
      <c r="E7" s="6" t="s">
        <v>24</v>
      </c>
      <c r="F7" s="7" t="s">
        <v>35</v>
      </c>
      <c r="G7" s="4">
        <v>81</v>
      </c>
      <c r="H7" s="4">
        <v>83</v>
      </c>
      <c r="I7" s="4">
        <v>88</v>
      </c>
      <c r="J7" s="6">
        <f t="shared" ref="J7:J13" si="0">SUM(G7:I7)</f>
        <v>252</v>
      </c>
      <c r="K7" s="32" t="s">
        <v>155</v>
      </c>
    </row>
    <row r="8" spans="1:11" ht="23.25">
      <c r="A8" s="9">
        <v>2</v>
      </c>
      <c r="B8" s="36" t="s">
        <v>114</v>
      </c>
      <c r="C8" s="34">
        <v>39556</v>
      </c>
      <c r="D8" s="35" t="s">
        <v>46</v>
      </c>
      <c r="E8" s="6" t="s">
        <v>24</v>
      </c>
      <c r="F8" s="7" t="s">
        <v>35</v>
      </c>
      <c r="G8" s="4">
        <v>85</v>
      </c>
      <c r="H8" s="4">
        <v>80</v>
      </c>
      <c r="I8" s="4">
        <v>84</v>
      </c>
      <c r="J8" s="6">
        <f t="shared" si="0"/>
        <v>249</v>
      </c>
      <c r="K8" s="32" t="s">
        <v>155</v>
      </c>
    </row>
    <row r="9" spans="1:11" ht="23.25">
      <c r="A9" s="9">
        <v>3</v>
      </c>
      <c r="B9" s="36" t="s">
        <v>106</v>
      </c>
      <c r="C9" s="34">
        <v>40710</v>
      </c>
      <c r="D9" s="35" t="s">
        <v>1</v>
      </c>
      <c r="E9" s="6" t="s">
        <v>24</v>
      </c>
      <c r="F9" s="7" t="s">
        <v>35</v>
      </c>
      <c r="G9" s="4">
        <v>80</v>
      </c>
      <c r="H9" s="4">
        <v>82</v>
      </c>
      <c r="I9" s="4">
        <v>84</v>
      </c>
      <c r="J9" s="6">
        <f t="shared" si="0"/>
        <v>246</v>
      </c>
      <c r="K9" s="32" t="s">
        <v>155</v>
      </c>
    </row>
    <row r="10" spans="1:11" ht="23.25">
      <c r="A10" s="9">
        <v>4</v>
      </c>
      <c r="B10" s="36" t="s">
        <v>108</v>
      </c>
      <c r="C10" s="34">
        <v>39652</v>
      </c>
      <c r="D10" s="35" t="s">
        <v>46</v>
      </c>
      <c r="E10" s="6" t="s">
        <v>24</v>
      </c>
      <c r="F10" s="7" t="s">
        <v>35</v>
      </c>
      <c r="G10" s="4">
        <v>84</v>
      </c>
      <c r="H10" s="4">
        <v>70</v>
      </c>
      <c r="I10" s="4">
        <v>76</v>
      </c>
      <c r="J10" s="6">
        <f t="shared" si="0"/>
        <v>230</v>
      </c>
      <c r="K10" s="32" t="s">
        <v>155</v>
      </c>
    </row>
    <row r="11" spans="1:11" ht="23.25">
      <c r="A11" s="9">
        <v>5</v>
      </c>
      <c r="B11" s="36" t="s">
        <v>109</v>
      </c>
      <c r="C11" s="34">
        <v>40722</v>
      </c>
      <c r="D11" s="35" t="s">
        <v>1</v>
      </c>
      <c r="E11" s="6" t="s">
        <v>24</v>
      </c>
      <c r="F11" s="7" t="s">
        <v>35</v>
      </c>
      <c r="G11" s="4">
        <v>70</v>
      </c>
      <c r="H11" s="4">
        <v>68</v>
      </c>
      <c r="I11" s="4">
        <v>71</v>
      </c>
      <c r="J11" s="6">
        <f t="shared" si="0"/>
        <v>209</v>
      </c>
      <c r="K11" s="32" t="s">
        <v>155</v>
      </c>
    </row>
    <row r="12" spans="1:11" ht="23.25">
      <c r="A12" s="9">
        <v>6</v>
      </c>
      <c r="B12" s="36" t="s">
        <v>107</v>
      </c>
      <c r="C12" s="34">
        <v>40532</v>
      </c>
      <c r="D12" s="35" t="s">
        <v>25</v>
      </c>
      <c r="E12" s="6" t="s">
        <v>24</v>
      </c>
      <c r="F12" s="7" t="s">
        <v>35</v>
      </c>
      <c r="G12" s="4">
        <v>53</v>
      </c>
      <c r="H12" s="4">
        <v>52</v>
      </c>
      <c r="I12" s="4">
        <v>58</v>
      </c>
      <c r="J12" s="6">
        <f t="shared" si="0"/>
        <v>163</v>
      </c>
      <c r="K12" s="32" t="s">
        <v>155</v>
      </c>
    </row>
    <row r="13" spans="1:11" ht="23.25">
      <c r="A13" s="9" t="s">
        <v>84</v>
      </c>
      <c r="B13" s="36" t="s">
        <v>104</v>
      </c>
      <c r="C13" s="34">
        <v>31548</v>
      </c>
      <c r="D13" s="35" t="s">
        <v>46</v>
      </c>
      <c r="E13" s="6" t="s">
        <v>24</v>
      </c>
      <c r="F13" s="7" t="s">
        <v>35</v>
      </c>
      <c r="G13" s="4">
        <v>87</v>
      </c>
      <c r="H13" s="4">
        <v>87</v>
      </c>
      <c r="I13" s="4">
        <v>89</v>
      </c>
      <c r="J13" s="6">
        <f t="shared" si="0"/>
        <v>263</v>
      </c>
      <c r="K13" s="32" t="s">
        <v>155</v>
      </c>
    </row>
    <row r="15" spans="1:11">
      <c r="A15" s="9"/>
      <c r="B15" s="3"/>
    </row>
    <row r="16" spans="1:11">
      <c r="A16" s="9"/>
      <c r="B16" s="3"/>
    </row>
    <row r="17" spans="1:2">
      <c r="A17" s="9"/>
      <c r="B17" s="3"/>
    </row>
    <row r="18" spans="1:2">
      <c r="A18" s="9"/>
      <c r="B18" s="3"/>
    </row>
    <row r="19" spans="1:2">
      <c r="A19" s="9"/>
      <c r="B19" s="3"/>
    </row>
    <row r="20" spans="1:2">
      <c r="A20" s="9"/>
      <c r="B20" s="3"/>
    </row>
    <row r="21" spans="1:2">
      <c r="A21" s="9"/>
      <c r="B21" s="3"/>
    </row>
    <row r="22" spans="1:2">
      <c r="A22" s="9"/>
      <c r="B22" s="3"/>
    </row>
    <row r="23" spans="1:2">
      <c r="A23" s="9"/>
      <c r="B23" s="3"/>
    </row>
    <row r="24" spans="1:2">
      <c r="A24" s="9"/>
      <c r="B24" s="3"/>
    </row>
    <row r="25" spans="1:2">
      <c r="A25" s="9"/>
      <c r="B25" s="3"/>
    </row>
    <row r="26" spans="1:2">
      <c r="A26" s="9"/>
      <c r="B26" s="3"/>
    </row>
    <row r="27" spans="1:2">
      <c r="A27" s="9"/>
      <c r="B27" s="3"/>
    </row>
    <row r="28" spans="1:2">
      <c r="A28" s="9"/>
      <c r="B28" s="3"/>
    </row>
    <row r="36" spans="1:11">
      <c r="B36" s="3"/>
    </row>
    <row r="40" spans="1:11">
      <c r="A40" s="9"/>
      <c r="B40" s="52" t="s">
        <v>160</v>
      </c>
      <c r="C40" s="52"/>
      <c r="D40" s="52"/>
      <c r="E40" s="52"/>
      <c r="F40" s="42"/>
      <c r="K40" s="1"/>
    </row>
    <row r="41" spans="1:11">
      <c r="A41" s="9"/>
      <c r="B41" s="52"/>
      <c r="C41" s="52"/>
      <c r="D41" s="52"/>
      <c r="E41" s="52"/>
      <c r="F41" s="42"/>
      <c r="J41" s="43" t="s">
        <v>26</v>
      </c>
      <c r="K41" s="4"/>
    </row>
    <row r="42" spans="1:11">
      <c r="A42" s="9"/>
      <c r="B42" s="31"/>
      <c r="C42" s="31"/>
      <c r="D42" s="31"/>
      <c r="E42" s="31"/>
      <c r="F42" s="42"/>
      <c r="J42" s="32"/>
      <c r="K42" s="4"/>
    </row>
    <row r="43" spans="1:11">
      <c r="A43" s="9"/>
      <c r="B43" s="52" t="s">
        <v>161</v>
      </c>
      <c r="C43" s="52"/>
      <c r="D43" s="52"/>
      <c r="E43" s="52"/>
      <c r="F43" s="42"/>
      <c r="J43" s="43"/>
      <c r="K43" s="4"/>
    </row>
    <row r="44" spans="1:11">
      <c r="A44" s="9"/>
      <c r="B44" s="52"/>
      <c r="C44" s="52"/>
      <c r="D44" s="52"/>
      <c r="E44" s="52"/>
      <c r="F44" s="42"/>
      <c r="J44" s="43" t="s">
        <v>3</v>
      </c>
      <c r="K44" s="4"/>
    </row>
    <row r="45" spans="1:11">
      <c r="A45" s="41"/>
      <c r="B45" s="25"/>
      <c r="C45" s="13"/>
      <c r="D45" s="13"/>
      <c r="E45" s="16"/>
      <c r="F45" s="17"/>
      <c r="G45" s="11"/>
      <c r="H45" s="11"/>
      <c r="I45" s="18"/>
      <c r="J45" s="16"/>
      <c r="K45" s="13"/>
    </row>
    <row r="46" spans="1:11">
      <c r="A46" s="9"/>
      <c r="B46" s="31"/>
      <c r="I46" s="15"/>
      <c r="K46" s="10" t="s">
        <v>159</v>
      </c>
    </row>
  </sheetData>
  <sortState ref="B5:J17">
    <sortCondition descending="1" ref="J5"/>
  </sortState>
  <mergeCells count="5">
    <mergeCell ref="B43:E44"/>
    <mergeCell ref="A4:K4"/>
    <mergeCell ref="A1:K2"/>
    <mergeCell ref="A3:K3"/>
    <mergeCell ref="B40:E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МВ-3х20</vt:lpstr>
      <vt:lpstr>МВ-3х20 (2)</vt:lpstr>
      <vt:lpstr>МП-60М</vt:lpstr>
      <vt:lpstr>МП-60М (2)</vt:lpstr>
      <vt:lpstr>МП-30 (2)</vt:lpstr>
      <vt:lpstr>МП-30 ж</vt:lpstr>
      <vt:lpstr>МВ-30</vt:lpstr>
      <vt:lpstr>МВ-30 (2)</vt:lpstr>
      <vt:lpstr>МПП-30</vt:lpstr>
      <vt:lpstr>МПП-30 (2)</vt:lpstr>
      <vt:lpstr>МП-30С ж</vt:lpstr>
      <vt:lpstr>Список судей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212</dc:creator>
  <cp:lastModifiedBy>121</cp:lastModifiedBy>
  <cp:lastPrinted>2026-01-26T07:24:45Z</cp:lastPrinted>
  <dcterms:created xsi:type="dcterms:W3CDTF">2019-11-01T12:15:32Z</dcterms:created>
  <dcterms:modified xsi:type="dcterms:W3CDTF">2026-01-26T07:32:50Z</dcterms:modified>
</cp:coreProperties>
</file>