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activeTab="9"/>
  </bookViews>
  <sheets>
    <sheet name="ПП-60м" sheetId="18" r:id="rId1"/>
    <sheet name="Финал ППм" sheetId="21" r:id="rId2"/>
    <sheet name="ПП-60ж" sheetId="17" r:id="rId3"/>
    <sheet name="Финал ППм (2)" sheetId="22" r:id="rId4"/>
    <sheet name="ВП-60ж" sheetId="16" r:id="rId5"/>
    <sheet name="Финал ППм (3)" sheetId="23" r:id="rId6"/>
    <sheet name="ВП-60м" sheetId="2" r:id="rId7"/>
    <sheet name="Финал ППм (4)" sheetId="24" r:id="rId8"/>
    <sheet name="впдм-20" sheetId="20" r:id="rId9"/>
    <sheet name="Список судей" sheetId="6" r:id="rId10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20"/>
  <c r="I11"/>
  <c r="U20" i="24"/>
  <c r="U19"/>
  <c r="U16"/>
  <c r="U21"/>
  <c r="U18"/>
  <c r="U17"/>
  <c r="U15"/>
  <c r="U11"/>
  <c r="U9"/>
  <c r="U21" i="23"/>
  <c r="U19"/>
  <c r="U17"/>
  <c r="U20"/>
  <c r="U15"/>
  <c r="U18"/>
  <c r="U16"/>
  <c r="U11"/>
  <c r="U9"/>
  <c r="U20" i="22" l="1"/>
  <c r="U19"/>
  <c r="U15"/>
  <c r="U21"/>
  <c r="U18"/>
  <c r="U17"/>
  <c r="U16"/>
  <c r="U22"/>
  <c r="U11"/>
  <c r="U9"/>
  <c r="U18" i="21"/>
  <c r="U22"/>
  <c r="U19"/>
  <c r="U21"/>
  <c r="U16"/>
  <c r="U15"/>
  <c r="U20"/>
  <c r="U17"/>
  <c r="U11"/>
  <c r="U9"/>
  <c r="M10" i="18" l="1"/>
  <c r="M18"/>
  <c r="M15"/>
  <c r="M23"/>
  <c r="M17"/>
  <c r="M12" i="17"/>
  <c r="M13"/>
  <c r="M24"/>
  <c r="M15"/>
  <c r="M21"/>
  <c r="M28" i="2"/>
  <c r="M13"/>
  <c r="M55"/>
  <c r="M10"/>
  <c r="M59"/>
  <c r="M54"/>
  <c r="M9"/>
  <c r="M20"/>
  <c r="M58"/>
  <c r="M57"/>
  <c r="M11"/>
  <c r="M49"/>
  <c r="M53"/>
  <c r="M48"/>
  <c r="M52"/>
  <c r="M25"/>
  <c r="M29"/>
  <c r="M51"/>
  <c r="M14" i="16"/>
  <c r="M24"/>
  <c r="M27"/>
  <c r="M25"/>
  <c r="M26"/>
  <c r="M28"/>
  <c r="I22" i="20" l="1"/>
  <c r="I10"/>
  <c r="I18"/>
  <c r="I12"/>
  <c r="M30" i="18"/>
  <c r="M25"/>
  <c r="M20"/>
  <c r="M19"/>
  <c r="M9"/>
  <c r="M14"/>
  <c r="M12"/>
  <c r="M26"/>
  <c r="M24"/>
  <c r="M13"/>
  <c r="M11"/>
  <c r="M27"/>
  <c r="M16"/>
  <c r="M29"/>
  <c r="M22"/>
  <c r="M28"/>
  <c r="M21"/>
  <c r="M9" i="17"/>
  <c r="M19"/>
  <c r="M25"/>
  <c r="M11"/>
  <c r="M8"/>
  <c r="M14"/>
  <c r="M17"/>
  <c r="M18"/>
  <c r="M10"/>
  <c r="M20"/>
  <c r="M23"/>
  <c r="M22"/>
  <c r="M56" i="2" l="1"/>
  <c r="M50"/>
  <c r="M16"/>
  <c r="M61"/>
  <c r="M14"/>
  <c r="M17"/>
  <c r="M21"/>
  <c r="M8"/>
  <c r="M15"/>
  <c r="M24"/>
  <c r="M46"/>
  <c r="M22"/>
  <c r="M23"/>
  <c r="M12"/>
  <c r="M60"/>
  <c r="M26"/>
  <c r="M27"/>
  <c r="M19"/>
  <c r="M18"/>
  <c r="M8" i="16"/>
  <c r="M23"/>
  <c r="M18"/>
  <c r="M16"/>
  <c r="M21"/>
  <c r="M11"/>
  <c r="M20"/>
  <c r="M9"/>
  <c r="M10"/>
  <c r="M19"/>
  <c r="M15"/>
  <c r="M17"/>
  <c r="M12"/>
  <c r="M22"/>
  <c r="I21" i="20" l="1"/>
  <c r="I9"/>
  <c r="I14"/>
  <c r="I8"/>
  <c r="I7"/>
  <c r="I19"/>
  <c r="I17"/>
  <c r="I13"/>
  <c r="I20"/>
  <c r="I23"/>
  <c r="I24"/>
  <c r="I16"/>
  <c r="M8" i="18" l="1"/>
  <c r="M16" i="17"/>
  <c r="M13" i="16"/>
  <c r="M47" i="2" l="1"/>
</calcChain>
</file>

<file path=xl/sharedStrings.xml><?xml version="1.0" encoding="utf-8"?>
<sst xmlns="http://schemas.openxmlformats.org/spreadsheetml/2006/main" count="869" uniqueCount="204">
  <si>
    <t>г.Челябинск, тир ОССК ДОСААФ</t>
  </si>
  <si>
    <t>I</t>
  </si>
  <si>
    <t>Квеладзе Д.З.</t>
  </si>
  <si>
    <t>Браило Ю.С.</t>
  </si>
  <si>
    <t>Страница 1</t>
  </si>
  <si>
    <t>№</t>
  </si>
  <si>
    <t>Должность</t>
  </si>
  <si>
    <t>Ф.И.О.</t>
  </si>
  <si>
    <t>Год рождения</t>
  </si>
  <si>
    <t>Категория</t>
  </si>
  <si>
    <t>Приказ</t>
  </si>
  <si>
    <t>Главный секретарь</t>
  </si>
  <si>
    <t>Зам.гл.судьи</t>
  </si>
  <si>
    <t>Бородулин С.А.</t>
  </si>
  <si>
    <t>ВК</t>
  </si>
  <si>
    <t>Усцелемова Е.А.</t>
  </si>
  <si>
    <t>Судья л/о 50м</t>
  </si>
  <si>
    <t>Бородулина В.А.</t>
  </si>
  <si>
    <t>Чичиланова О.Ю.</t>
  </si>
  <si>
    <t>Судья л/о 10м</t>
  </si>
  <si>
    <t>Тулумбаджян Э.Л.</t>
  </si>
  <si>
    <t>Шро М.Г.</t>
  </si>
  <si>
    <t>Усцелемов М.А.</t>
  </si>
  <si>
    <t>Главный судья</t>
  </si>
  <si>
    <t>г. Челябинск, тир ОССК ДОСААФ</t>
  </si>
  <si>
    <t>Челябинск</t>
  </si>
  <si>
    <t>КМС</t>
  </si>
  <si>
    <t>II</t>
  </si>
  <si>
    <t>III</t>
  </si>
  <si>
    <t>Попова Л.С.</t>
  </si>
  <si>
    <t>ПРОТОКОЛ №1</t>
  </si>
  <si>
    <t>Финал</t>
  </si>
  <si>
    <t>Матч за золотую медаль</t>
  </si>
  <si>
    <t>Стадия выбывания</t>
  </si>
  <si>
    <t>мм</t>
  </si>
  <si>
    <t>№16 в/к-пс от 27.02.2022г.</t>
  </si>
  <si>
    <t>№3 от 01.03.2024г.</t>
  </si>
  <si>
    <t>№ 2/39 от 09.08.2024г.</t>
  </si>
  <si>
    <t>Гоголева В.А.</t>
  </si>
  <si>
    <t>ПРОТОКОЛ №5</t>
  </si>
  <si>
    <t>ПП-60</t>
  </si>
  <si>
    <t>ВП-60</t>
  </si>
  <si>
    <t>ВП/ДМ-20</t>
  </si>
  <si>
    <t>Лесной</t>
  </si>
  <si>
    <t>МБУ ДО СШОР</t>
  </si>
  <si>
    <r>
      <rPr>
        <b/>
        <sz val="9"/>
        <rFont val="Times New Roman"/>
        <family val="1"/>
        <charset val="204"/>
      </rPr>
      <t xml:space="preserve">БОГДАНОВА                                    </t>
    </r>
    <r>
      <rPr>
        <sz val="8"/>
        <rFont val="Times New Roman"/>
        <family val="1"/>
        <charset val="204"/>
      </rPr>
      <t xml:space="preserve"> Ульяна Сергеевна</t>
    </r>
  </si>
  <si>
    <r>
      <rPr>
        <b/>
        <sz val="9"/>
        <rFont val="Times New Roman"/>
        <family val="1"/>
        <charset val="204"/>
      </rPr>
      <t xml:space="preserve">ВИНТЕР                                            </t>
    </r>
    <r>
      <rPr>
        <sz val="8"/>
        <rFont val="Times New Roman"/>
        <family val="1"/>
        <charset val="204"/>
      </rPr>
      <t xml:space="preserve"> Мария Ивановна</t>
    </r>
  </si>
  <si>
    <r>
      <rPr>
        <b/>
        <sz val="9"/>
        <rFont val="Times New Roman"/>
        <family val="1"/>
        <charset val="204"/>
      </rPr>
      <t xml:space="preserve">ГАФАРОВА                                         </t>
    </r>
    <r>
      <rPr>
        <sz val="8"/>
        <rFont val="Times New Roman"/>
        <family val="1"/>
        <charset val="204"/>
      </rPr>
      <t xml:space="preserve"> Изабелла Радиковна</t>
    </r>
  </si>
  <si>
    <r>
      <rPr>
        <b/>
        <sz val="9"/>
        <rFont val="Times New Roman"/>
        <family val="1"/>
        <charset val="204"/>
      </rPr>
      <t xml:space="preserve">ГЕККЕЛЬ                                          </t>
    </r>
    <r>
      <rPr>
        <sz val="8"/>
        <rFont val="Times New Roman"/>
        <family val="1"/>
        <charset val="204"/>
      </rPr>
      <t xml:space="preserve"> Дарина Андреевна</t>
    </r>
  </si>
  <si>
    <r>
      <rPr>
        <b/>
        <sz val="9"/>
        <rFont val="Times New Roman"/>
        <family val="1"/>
        <charset val="204"/>
      </rPr>
      <t xml:space="preserve">ЖЕЛЕЗНЯК                                      </t>
    </r>
    <r>
      <rPr>
        <sz val="8"/>
        <rFont val="Times New Roman"/>
        <family val="1"/>
        <charset val="204"/>
      </rPr>
      <t xml:space="preserve"> Полина Андреевна</t>
    </r>
  </si>
  <si>
    <r>
      <rPr>
        <b/>
        <sz val="9"/>
        <rFont val="Times New Roman"/>
        <family val="1"/>
        <charset val="204"/>
      </rPr>
      <t xml:space="preserve">ИЛЬЯСОВА                                   </t>
    </r>
    <r>
      <rPr>
        <sz val="8"/>
        <rFont val="Times New Roman"/>
        <family val="1"/>
        <charset val="204"/>
      </rPr>
      <t xml:space="preserve"> Дарья Динафовна</t>
    </r>
  </si>
  <si>
    <r>
      <rPr>
        <b/>
        <sz val="9"/>
        <rFont val="Times New Roman"/>
        <family val="1"/>
        <charset val="204"/>
      </rPr>
      <t xml:space="preserve">КОЛГАНОВА                                  </t>
    </r>
    <r>
      <rPr>
        <sz val="8"/>
        <rFont val="Times New Roman"/>
        <family val="1"/>
        <charset val="204"/>
      </rPr>
      <t xml:space="preserve"> Софья Олеговна</t>
    </r>
  </si>
  <si>
    <r>
      <rPr>
        <b/>
        <sz val="9"/>
        <rFont val="Times New Roman"/>
        <family val="1"/>
        <charset val="204"/>
      </rPr>
      <t xml:space="preserve">ЛЕБЕДЕВА                                            </t>
    </r>
    <r>
      <rPr>
        <sz val="8"/>
        <rFont val="Times New Roman"/>
        <family val="1"/>
        <charset val="204"/>
      </rPr>
      <t xml:space="preserve"> Полина Евгеньевна</t>
    </r>
  </si>
  <si>
    <r>
      <rPr>
        <b/>
        <sz val="9"/>
        <rFont val="Times New Roman"/>
        <family val="1"/>
        <charset val="204"/>
      </rPr>
      <t xml:space="preserve">МЕЛЬНИКОВА                              </t>
    </r>
    <r>
      <rPr>
        <sz val="8"/>
        <rFont val="Times New Roman"/>
        <family val="1"/>
        <charset val="204"/>
      </rPr>
      <t xml:space="preserve"> Анастасия Петровна</t>
    </r>
  </si>
  <si>
    <r>
      <rPr>
        <b/>
        <sz val="9"/>
        <rFont val="Times New Roman"/>
        <family val="1"/>
        <charset val="204"/>
      </rPr>
      <t xml:space="preserve">МИТЯЕВА                                          </t>
    </r>
    <r>
      <rPr>
        <sz val="8"/>
        <rFont val="Times New Roman"/>
        <family val="1"/>
        <charset val="204"/>
      </rPr>
      <t xml:space="preserve"> Софья Алексеевна</t>
    </r>
  </si>
  <si>
    <t>МС</t>
  </si>
  <si>
    <r>
      <rPr>
        <b/>
        <sz val="9"/>
        <rFont val="Times New Roman"/>
        <family val="1"/>
        <charset val="204"/>
      </rPr>
      <t xml:space="preserve">ОЛЮНИНА                                      </t>
    </r>
    <r>
      <rPr>
        <sz val="8"/>
        <rFont val="Times New Roman"/>
        <family val="1"/>
        <charset val="204"/>
      </rPr>
      <t xml:space="preserve"> Ольга Ивановна</t>
    </r>
  </si>
  <si>
    <r>
      <rPr>
        <b/>
        <sz val="9"/>
        <rFont val="Times New Roman"/>
        <family val="1"/>
        <charset val="204"/>
      </rPr>
      <t xml:space="preserve">РЕЙФ                                                 </t>
    </r>
    <r>
      <rPr>
        <sz val="8"/>
        <rFont val="Times New Roman"/>
        <family val="1"/>
        <charset val="204"/>
      </rPr>
      <t xml:space="preserve"> Ирина Игоревна</t>
    </r>
  </si>
  <si>
    <r>
      <rPr>
        <b/>
        <sz val="9"/>
        <rFont val="Times New Roman"/>
        <family val="1"/>
        <charset val="204"/>
      </rPr>
      <t xml:space="preserve">ТОДАРЫШИНА                                </t>
    </r>
    <r>
      <rPr>
        <sz val="8"/>
        <rFont val="Times New Roman"/>
        <family val="1"/>
        <charset val="204"/>
      </rPr>
      <t xml:space="preserve"> Елена Ивановна</t>
    </r>
  </si>
  <si>
    <r>
      <rPr>
        <b/>
        <sz val="9"/>
        <rFont val="Times New Roman"/>
        <family val="1"/>
        <charset val="204"/>
      </rPr>
      <t xml:space="preserve">ФЕКЛИНА                                       </t>
    </r>
    <r>
      <rPr>
        <sz val="8"/>
        <rFont val="Times New Roman"/>
        <family val="1"/>
        <charset val="204"/>
      </rPr>
      <t xml:space="preserve"> Анастасия Максимовна</t>
    </r>
  </si>
  <si>
    <r>
      <rPr>
        <b/>
        <sz val="9"/>
        <rFont val="Times New Roman"/>
        <family val="1"/>
        <charset val="204"/>
      </rPr>
      <t xml:space="preserve">МОКРОВА                                         </t>
    </r>
    <r>
      <rPr>
        <sz val="8"/>
        <rFont val="Times New Roman"/>
        <family val="1"/>
        <charset val="204"/>
      </rPr>
      <t xml:space="preserve"> Ева Евгеньевна</t>
    </r>
  </si>
  <si>
    <r>
      <rPr>
        <b/>
        <sz val="9"/>
        <rFont val="Times New Roman"/>
        <family val="1"/>
        <charset val="204"/>
      </rPr>
      <t xml:space="preserve">БОРИСОВ                                       </t>
    </r>
    <r>
      <rPr>
        <sz val="8"/>
        <rFont val="Times New Roman"/>
        <family val="1"/>
        <charset val="204"/>
      </rPr>
      <t xml:space="preserve"> Владимир Евгеньевич</t>
    </r>
  </si>
  <si>
    <r>
      <rPr>
        <b/>
        <sz val="9"/>
        <rFont val="Times New Roman"/>
        <family val="1"/>
        <charset val="204"/>
      </rPr>
      <t xml:space="preserve">ВАХИТОВ                                          </t>
    </r>
    <r>
      <rPr>
        <sz val="8"/>
        <rFont val="Times New Roman"/>
        <family val="1"/>
        <charset val="204"/>
      </rPr>
      <t xml:space="preserve"> Тимур Салаватович</t>
    </r>
  </si>
  <si>
    <t>Б/Р</t>
  </si>
  <si>
    <r>
      <rPr>
        <b/>
        <sz val="9"/>
        <rFont val="Times New Roman"/>
        <family val="1"/>
        <charset val="204"/>
      </rPr>
      <t xml:space="preserve">ГАВРИЛЬЧЕНКО                            </t>
    </r>
    <r>
      <rPr>
        <sz val="8"/>
        <rFont val="Times New Roman"/>
        <family val="1"/>
        <charset val="204"/>
      </rPr>
      <t xml:space="preserve"> Илья Алексеевич</t>
    </r>
  </si>
  <si>
    <r>
      <rPr>
        <b/>
        <sz val="9"/>
        <rFont val="Times New Roman"/>
        <family val="1"/>
        <charset val="204"/>
      </rPr>
      <t xml:space="preserve">ГОЛОЩАПОВ                                 </t>
    </r>
    <r>
      <rPr>
        <sz val="8"/>
        <rFont val="Times New Roman"/>
        <family val="1"/>
        <charset val="204"/>
      </rPr>
      <t xml:space="preserve"> Тимофей Ильич</t>
    </r>
  </si>
  <si>
    <r>
      <rPr>
        <b/>
        <sz val="9"/>
        <rFont val="Times New Roman"/>
        <family val="1"/>
        <charset val="204"/>
      </rPr>
      <t xml:space="preserve">ГОЛУБЧИКОВ                                  </t>
    </r>
    <r>
      <rPr>
        <sz val="8"/>
        <rFont val="Times New Roman"/>
        <family val="1"/>
        <charset val="204"/>
      </rPr>
      <t xml:space="preserve"> Глеб Евгеньевич</t>
    </r>
  </si>
  <si>
    <r>
      <rPr>
        <b/>
        <sz val="9"/>
        <rFont val="Times New Roman"/>
        <family val="1"/>
        <charset val="204"/>
      </rPr>
      <t xml:space="preserve">ДРОЗДОВ                                            </t>
    </r>
    <r>
      <rPr>
        <sz val="8"/>
        <rFont val="Times New Roman"/>
        <family val="1"/>
        <charset val="204"/>
      </rPr>
      <t xml:space="preserve"> Иван Игоревич</t>
    </r>
  </si>
  <si>
    <r>
      <rPr>
        <b/>
        <sz val="9"/>
        <rFont val="Times New Roman"/>
        <family val="1"/>
        <charset val="204"/>
      </rPr>
      <t xml:space="preserve">ДУДИН                                             </t>
    </r>
    <r>
      <rPr>
        <sz val="8"/>
        <rFont val="Times New Roman"/>
        <family val="1"/>
        <charset val="204"/>
      </rPr>
      <t xml:space="preserve"> Алексей Константинович</t>
    </r>
  </si>
  <si>
    <r>
      <rPr>
        <b/>
        <sz val="9"/>
        <rFont val="Times New Roman"/>
        <family val="1"/>
        <charset val="204"/>
      </rPr>
      <t>ЕФРЕМОВ</t>
    </r>
    <r>
      <rPr>
        <sz val="8"/>
        <rFont val="Times New Roman"/>
        <family val="1"/>
        <charset val="204"/>
      </rPr>
      <t xml:space="preserve">                                         Артём Павлович</t>
    </r>
  </si>
  <si>
    <r>
      <rPr>
        <b/>
        <sz val="9"/>
        <rFont val="Times New Roman"/>
        <family val="1"/>
        <charset val="204"/>
      </rPr>
      <t xml:space="preserve">ИЛЬИНЫХ                                      </t>
    </r>
    <r>
      <rPr>
        <sz val="8"/>
        <rFont val="Times New Roman"/>
        <family val="1"/>
        <charset val="204"/>
      </rPr>
      <t xml:space="preserve"> Федор Максимович</t>
    </r>
  </si>
  <si>
    <r>
      <rPr>
        <b/>
        <sz val="9"/>
        <rFont val="Times New Roman"/>
        <family val="1"/>
        <charset val="204"/>
      </rPr>
      <t xml:space="preserve">КОЩЕЕВ                                        </t>
    </r>
    <r>
      <rPr>
        <sz val="8"/>
        <rFont val="Times New Roman"/>
        <family val="1"/>
        <charset val="204"/>
      </rPr>
      <t xml:space="preserve"> Игорь Сергеевич</t>
    </r>
  </si>
  <si>
    <r>
      <rPr>
        <b/>
        <sz val="9"/>
        <rFont val="Times New Roman"/>
        <family val="1"/>
        <charset val="204"/>
      </rPr>
      <t xml:space="preserve">ЛАДУТЬКО                                     </t>
    </r>
    <r>
      <rPr>
        <sz val="8"/>
        <rFont val="Times New Roman"/>
        <family val="1"/>
        <charset val="204"/>
      </rPr>
      <t xml:space="preserve"> Гордей Владимирович</t>
    </r>
  </si>
  <si>
    <r>
      <rPr>
        <b/>
        <sz val="9"/>
        <rFont val="Times New Roman"/>
        <family val="1"/>
        <charset val="204"/>
      </rPr>
      <t xml:space="preserve">МЕЛЬНИКОВ                                 </t>
    </r>
    <r>
      <rPr>
        <sz val="8"/>
        <rFont val="Times New Roman"/>
        <family val="1"/>
        <charset val="204"/>
      </rPr>
      <t xml:space="preserve"> Сергей Петрович</t>
    </r>
  </si>
  <si>
    <r>
      <rPr>
        <b/>
        <sz val="9"/>
        <rFont val="Times New Roman"/>
        <family val="1"/>
        <charset val="204"/>
      </rPr>
      <t xml:space="preserve">ПИНЧУК                                            </t>
    </r>
    <r>
      <rPr>
        <sz val="8"/>
        <rFont val="Times New Roman"/>
        <family val="1"/>
        <charset val="204"/>
      </rPr>
      <t xml:space="preserve"> Артём Аркадьевич</t>
    </r>
  </si>
  <si>
    <r>
      <rPr>
        <b/>
        <sz val="9"/>
        <rFont val="Times New Roman"/>
        <family val="1"/>
        <charset val="204"/>
      </rPr>
      <t xml:space="preserve">ПИРОЖКОВ                                      </t>
    </r>
    <r>
      <rPr>
        <sz val="8"/>
        <rFont val="Times New Roman"/>
        <family val="1"/>
        <charset val="204"/>
      </rPr>
      <t xml:space="preserve"> Глеб Сергеевич</t>
    </r>
  </si>
  <si>
    <r>
      <rPr>
        <b/>
        <sz val="9"/>
        <rFont val="Times New Roman"/>
        <family val="1"/>
        <charset val="204"/>
      </rPr>
      <t xml:space="preserve">ПЛЕПИС                                            </t>
    </r>
    <r>
      <rPr>
        <sz val="8"/>
        <rFont val="Times New Roman"/>
        <family val="1"/>
        <charset val="204"/>
      </rPr>
      <t xml:space="preserve"> Ивар Евгеньевич</t>
    </r>
  </si>
  <si>
    <r>
      <rPr>
        <b/>
        <sz val="9"/>
        <rFont val="Times New Roman"/>
        <family val="1"/>
        <charset val="204"/>
      </rPr>
      <t xml:space="preserve">ПОПОВ                                                </t>
    </r>
    <r>
      <rPr>
        <sz val="8"/>
        <rFont val="Times New Roman"/>
        <family val="1"/>
        <charset val="204"/>
      </rPr>
      <t xml:space="preserve"> Иван Алексеевич</t>
    </r>
  </si>
  <si>
    <r>
      <rPr>
        <b/>
        <sz val="9"/>
        <rFont val="Times New Roman"/>
        <family val="1"/>
        <charset val="204"/>
      </rPr>
      <t xml:space="preserve">СЕРЕБРЕННИКОВ                              </t>
    </r>
    <r>
      <rPr>
        <sz val="8"/>
        <rFont val="Times New Roman"/>
        <family val="1"/>
        <charset val="204"/>
      </rPr>
      <t xml:space="preserve"> Егор Сергеевич</t>
    </r>
  </si>
  <si>
    <r>
      <rPr>
        <b/>
        <sz val="9"/>
        <rFont val="Times New Roman"/>
        <family val="1"/>
        <charset val="204"/>
      </rPr>
      <t xml:space="preserve">СИЗОВ                                                      </t>
    </r>
    <r>
      <rPr>
        <sz val="8"/>
        <rFont val="Times New Roman"/>
        <family val="1"/>
        <charset val="204"/>
      </rPr>
      <t xml:space="preserve"> Максим Максимович</t>
    </r>
  </si>
  <si>
    <r>
      <rPr>
        <b/>
        <sz val="9"/>
        <rFont val="Times New Roman"/>
        <family val="1"/>
        <charset val="204"/>
      </rPr>
      <t xml:space="preserve">ШКУРОПАТСКИЙ                           </t>
    </r>
    <r>
      <rPr>
        <sz val="8"/>
        <rFont val="Times New Roman"/>
        <family val="1"/>
        <charset val="204"/>
      </rPr>
      <t xml:space="preserve"> Демид Александрович</t>
    </r>
  </si>
  <si>
    <r>
      <rPr>
        <b/>
        <sz val="9"/>
        <rFont val="Times New Roman"/>
        <family val="1"/>
        <charset val="204"/>
      </rPr>
      <t xml:space="preserve">ЯЛДИНОВ                                         </t>
    </r>
    <r>
      <rPr>
        <sz val="8"/>
        <rFont val="Times New Roman"/>
        <family val="1"/>
        <charset val="204"/>
      </rPr>
      <t xml:space="preserve"> Артем Михайлович</t>
    </r>
  </si>
  <si>
    <r>
      <rPr>
        <b/>
        <sz val="9"/>
        <rFont val="Times New Roman"/>
        <family val="1"/>
        <charset val="204"/>
      </rPr>
      <t xml:space="preserve">ВЕРЕВКИНА                                   </t>
    </r>
    <r>
      <rPr>
        <sz val="8"/>
        <rFont val="Times New Roman"/>
        <family val="1"/>
        <charset val="204"/>
      </rPr>
      <t xml:space="preserve"> Анастасия Васильевна</t>
    </r>
  </si>
  <si>
    <r>
      <rPr>
        <b/>
        <sz val="9"/>
        <rFont val="Times New Roman"/>
        <family val="1"/>
        <charset val="204"/>
      </rPr>
      <t xml:space="preserve">ВЛАСОВА                                          </t>
    </r>
    <r>
      <rPr>
        <sz val="8"/>
        <rFont val="Times New Roman"/>
        <family val="1"/>
        <charset val="204"/>
      </rPr>
      <t xml:space="preserve"> Татьяна Александровна</t>
    </r>
  </si>
  <si>
    <r>
      <rPr>
        <b/>
        <sz val="9"/>
        <rFont val="Times New Roman"/>
        <family val="1"/>
        <charset val="204"/>
      </rPr>
      <t xml:space="preserve">ЗАХАРОВА                                       </t>
    </r>
    <r>
      <rPr>
        <sz val="8"/>
        <rFont val="Times New Roman"/>
        <family val="1"/>
        <charset val="204"/>
      </rPr>
      <t xml:space="preserve"> Софья Ильинична</t>
    </r>
  </si>
  <si>
    <r>
      <rPr>
        <b/>
        <sz val="9"/>
        <rFont val="Times New Roman"/>
        <family val="1"/>
        <charset val="204"/>
      </rPr>
      <t xml:space="preserve">ИВАНОВА                                           </t>
    </r>
    <r>
      <rPr>
        <sz val="8"/>
        <rFont val="Times New Roman"/>
        <family val="1"/>
        <charset val="204"/>
      </rPr>
      <t xml:space="preserve"> Софья Тимофеевна</t>
    </r>
  </si>
  <si>
    <r>
      <rPr>
        <b/>
        <sz val="9"/>
        <rFont val="Times New Roman"/>
        <family val="1"/>
        <charset val="204"/>
      </rPr>
      <t xml:space="preserve">ИСАЕВА                                              </t>
    </r>
    <r>
      <rPr>
        <sz val="8"/>
        <rFont val="Times New Roman"/>
        <family val="1"/>
        <charset val="204"/>
      </rPr>
      <t xml:space="preserve"> Полина Сергеевна</t>
    </r>
  </si>
  <si>
    <r>
      <rPr>
        <b/>
        <sz val="9"/>
        <rFont val="Times New Roman"/>
        <family val="1"/>
        <charset val="204"/>
      </rPr>
      <t xml:space="preserve">КИСЕЛЕВА                             </t>
    </r>
    <r>
      <rPr>
        <sz val="8"/>
        <rFont val="Times New Roman"/>
        <family val="1"/>
        <charset val="204"/>
      </rPr>
      <t xml:space="preserve"> Мария Дмитриевна</t>
    </r>
  </si>
  <si>
    <r>
      <rPr>
        <b/>
        <sz val="9"/>
        <rFont val="Times New Roman"/>
        <family val="1"/>
        <charset val="204"/>
      </rPr>
      <t xml:space="preserve">МАЦЕНАВИЧУТЕ                                   </t>
    </r>
    <r>
      <rPr>
        <sz val="8"/>
        <rFont val="Times New Roman"/>
        <family val="1"/>
        <charset val="204"/>
      </rPr>
      <t xml:space="preserve"> Дарья Робертовна</t>
    </r>
  </si>
  <si>
    <r>
      <rPr>
        <b/>
        <sz val="9"/>
        <rFont val="Times New Roman"/>
        <family val="1"/>
        <charset val="204"/>
      </rPr>
      <t xml:space="preserve">МОСЕВА                                         </t>
    </r>
    <r>
      <rPr>
        <sz val="8"/>
        <rFont val="Times New Roman"/>
        <family val="1"/>
        <charset val="204"/>
      </rPr>
      <t xml:space="preserve"> Ксения Игоревна</t>
    </r>
  </si>
  <si>
    <r>
      <rPr>
        <b/>
        <sz val="9"/>
        <rFont val="Times New Roman"/>
        <family val="1"/>
        <charset val="204"/>
      </rPr>
      <t xml:space="preserve">САБИРОВА                                          </t>
    </r>
    <r>
      <rPr>
        <sz val="8"/>
        <rFont val="Times New Roman"/>
        <family val="1"/>
        <charset val="204"/>
      </rPr>
      <t xml:space="preserve"> Ванесса Ринатовна</t>
    </r>
  </si>
  <si>
    <r>
      <rPr>
        <b/>
        <sz val="9"/>
        <rFont val="Times New Roman"/>
        <family val="1"/>
        <charset val="204"/>
      </rPr>
      <t xml:space="preserve">УСТЬЯНЦЕВА                                    </t>
    </r>
    <r>
      <rPr>
        <sz val="8"/>
        <rFont val="Times New Roman"/>
        <family val="1"/>
        <charset val="204"/>
      </rPr>
      <t xml:space="preserve"> Дарья Сергеевна</t>
    </r>
  </si>
  <si>
    <r>
      <rPr>
        <b/>
        <sz val="9"/>
        <rFont val="Times New Roman"/>
        <family val="1"/>
        <charset val="204"/>
      </rPr>
      <t xml:space="preserve">ЧИГИНЦЕВА                                  </t>
    </r>
    <r>
      <rPr>
        <sz val="8"/>
        <rFont val="Times New Roman"/>
        <family val="1"/>
        <charset val="204"/>
      </rPr>
      <t xml:space="preserve"> Арина Владимировна</t>
    </r>
  </si>
  <si>
    <r>
      <t xml:space="preserve">НОВГОРОДЦЕВА </t>
    </r>
    <r>
      <rPr>
        <sz val="8"/>
        <color theme="1"/>
        <rFont val="Times New Roman"/>
        <family val="1"/>
        <charset val="204"/>
      </rPr>
      <t xml:space="preserve">            Евгения Андреевна</t>
    </r>
  </si>
  <si>
    <t>Снежинск</t>
  </si>
  <si>
    <r>
      <t xml:space="preserve">КАРЫПОВА </t>
    </r>
    <r>
      <rPr>
        <sz val="8"/>
        <color theme="1"/>
        <rFont val="Times New Roman"/>
        <family val="1"/>
        <charset val="204"/>
      </rPr>
      <t xml:space="preserve">                      Карина Эдуардовна</t>
    </r>
  </si>
  <si>
    <t>МБУДО "СШ "Олимпия"</t>
  </si>
  <si>
    <r>
      <rPr>
        <b/>
        <sz val="9"/>
        <rFont val="Times New Roman"/>
        <family val="1"/>
        <charset val="204"/>
      </rPr>
      <t xml:space="preserve">БЕЗЛУК                                           </t>
    </r>
    <r>
      <rPr>
        <sz val="8"/>
        <rFont val="Times New Roman"/>
        <family val="1"/>
        <charset val="204"/>
      </rPr>
      <t xml:space="preserve"> Савелий Сергеевич</t>
    </r>
  </si>
  <si>
    <r>
      <rPr>
        <b/>
        <sz val="9"/>
        <rFont val="Times New Roman"/>
        <family val="1"/>
        <charset val="204"/>
      </rPr>
      <t xml:space="preserve">БУТАКОВ                                           </t>
    </r>
    <r>
      <rPr>
        <sz val="8"/>
        <rFont val="Times New Roman"/>
        <family val="1"/>
        <charset val="204"/>
      </rPr>
      <t xml:space="preserve"> Никита Алексеевич</t>
    </r>
  </si>
  <si>
    <t>1 юн</t>
  </si>
  <si>
    <r>
      <rPr>
        <b/>
        <sz val="9"/>
        <rFont val="Times New Roman"/>
        <family val="1"/>
        <charset val="204"/>
      </rPr>
      <t xml:space="preserve">ДАНИЛОВ                                     </t>
    </r>
    <r>
      <rPr>
        <sz val="8"/>
        <rFont val="Times New Roman"/>
        <family val="1"/>
        <charset val="204"/>
      </rPr>
      <t xml:space="preserve"> Максим Андреевич</t>
    </r>
  </si>
  <si>
    <r>
      <rPr>
        <b/>
        <sz val="9"/>
        <rFont val="Times New Roman"/>
        <family val="1"/>
        <charset val="204"/>
      </rPr>
      <t xml:space="preserve">ДМИТРИЕВ                                    </t>
    </r>
    <r>
      <rPr>
        <sz val="8"/>
        <rFont val="Times New Roman"/>
        <family val="1"/>
        <charset val="204"/>
      </rPr>
      <t xml:space="preserve"> Тимофей Олегович</t>
    </r>
  </si>
  <si>
    <r>
      <rPr>
        <b/>
        <sz val="9"/>
        <rFont val="Times New Roman"/>
        <family val="1"/>
        <charset val="204"/>
      </rPr>
      <t xml:space="preserve">ЗУБКОВ                                         </t>
    </r>
    <r>
      <rPr>
        <sz val="8"/>
        <rFont val="Times New Roman"/>
        <family val="1"/>
        <charset val="204"/>
      </rPr>
      <t xml:space="preserve"> Владимир Михайлович</t>
    </r>
  </si>
  <si>
    <r>
      <rPr>
        <b/>
        <sz val="9"/>
        <rFont val="Times New Roman"/>
        <family val="1"/>
        <charset val="204"/>
      </rPr>
      <t xml:space="preserve">ИГОЛКИН                                            </t>
    </r>
    <r>
      <rPr>
        <sz val="8"/>
        <rFont val="Times New Roman"/>
        <family val="1"/>
        <charset val="204"/>
      </rPr>
      <t xml:space="preserve"> Семен Григорьевич</t>
    </r>
  </si>
  <si>
    <r>
      <rPr>
        <b/>
        <sz val="9"/>
        <rFont val="Times New Roman"/>
        <family val="1"/>
        <charset val="204"/>
      </rPr>
      <t xml:space="preserve">КОРКИН                                            </t>
    </r>
    <r>
      <rPr>
        <sz val="8"/>
        <rFont val="Times New Roman"/>
        <family val="1"/>
        <charset val="204"/>
      </rPr>
      <t xml:space="preserve"> Савелий Станиславович</t>
    </r>
  </si>
  <si>
    <r>
      <rPr>
        <b/>
        <sz val="9"/>
        <rFont val="Times New Roman"/>
        <family val="1"/>
        <charset val="204"/>
      </rPr>
      <t xml:space="preserve">КРАВЧЕНКО                                      </t>
    </r>
    <r>
      <rPr>
        <sz val="8"/>
        <rFont val="Times New Roman"/>
        <family val="1"/>
        <charset val="204"/>
      </rPr>
      <t xml:space="preserve"> Дмитрий Александрович</t>
    </r>
  </si>
  <si>
    <r>
      <rPr>
        <b/>
        <sz val="9"/>
        <rFont val="Times New Roman"/>
        <family val="1"/>
        <charset val="204"/>
      </rPr>
      <t xml:space="preserve">КРЫЧУН                                         </t>
    </r>
    <r>
      <rPr>
        <sz val="8"/>
        <rFont val="Times New Roman"/>
        <family val="1"/>
        <charset val="204"/>
      </rPr>
      <t xml:space="preserve"> Матвей Евгеньевич</t>
    </r>
  </si>
  <si>
    <r>
      <rPr>
        <b/>
        <sz val="9"/>
        <rFont val="Times New Roman"/>
        <family val="1"/>
        <charset val="204"/>
      </rPr>
      <t xml:space="preserve">КУЗНЕЦОВ                                   </t>
    </r>
    <r>
      <rPr>
        <sz val="8"/>
        <rFont val="Times New Roman"/>
        <family val="1"/>
        <charset val="204"/>
      </rPr>
      <t xml:space="preserve"> Константин Андреевич</t>
    </r>
  </si>
  <si>
    <r>
      <rPr>
        <b/>
        <sz val="9"/>
        <rFont val="Times New Roman"/>
        <family val="1"/>
        <charset val="204"/>
      </rPr>
      <t xml:space="preserve">ПАНОВ                                             </t>
    </r>
    <r>
      <rPr>
        <sz val="8"/>
        <rFont val="Times New Roman"/>
        <family val="1"/>
        <charset val="204"/>
      </rPr>
      <t xml:space="preserve"> Кирилл Дмитриевич</t>
    </r>
  </si>
  <si>
    <r>
      <rPr>
        <b/>
        <sz val="9"/>
        <rFont val="Times New Roman"/>
        <family val="1"/>
        <charset val="204"/>
      </rPr>
      <t xml:space="preserve">ТЕРНИЦКИХ                                    </t>
    </r>
    <r>
      <rPr>
        <sz val="8"/>
        <rFont val="Times New Roman"/>
        <family val="1"/>
        <charset val="204"/>
      </rPr>
      <t xml:space="preserve"> Михаил Александрович</t>
    </r>
  </si>
  <si>
    <r>
      <rPr>
        <b/>
        <sz val="9"/>
        <rFont val="Times New Roman"/>
        <family val="1"/>
        <charset val="204"/>
      </rPr>
      <t xml:space="preserve">ТУРТАЕВ                                            </t>
    </r>
    <r>
      <rPr>
        <sz val="8"/>
        <rFont val="Times New Roman"/>
        <family val="1"/>
        <charset val="204"/>
      </rPr>
      <t xml:space="preserve"> Сапабек Диасович</t>
    </r>
  </si>
  <si>
    <r>
      <rPr>
        <b/>
        <sz val="9"/>
        <rFont val="Times New Roman"/>
        <family val="1"/>
        <charset val="204"/>
      </rPr>
      <t xml:space="preserve">ЩЁТКИН                                          </t>
    </r>
    <r>
      <rPr>
        <sz val="8"/>
        <rFont val="Times New Roman"/>
        <family val="1"/>
        <charset val="204"/>
      </rPr>
      <t xml:space="preserve"> Всеволод Иванович</t>
    </r>
  </si>
  <si>
    <r>
      <t xml:space="preserve">САЙТХУЖИН </t>
    </r>
    <r>
      <rPr>
        <sz val="8"/>
        <color theme="1"/>
        <rFont val="Times New Roman"/>
        <family val="1"/>
        <charset val="204"/>
      </rPr>
      <t xml:space="preserve">                         Роберт Радикович</t>
    </r>
  </si>
  <si>
    <r>
      <t xml:space="preserve">САФОНЧИК </t>
    </r>
    <r>
      <rPr>
        <sz val="8"/>
        <color theme="1"/>
        <rFont val="Times New Roman"/>
        <family val="1"/>
        <charset val="204"/>
      </rPr>
      <t xml:space="preserve">                          Александр Владимирович</t>
    </r>
  </si>
  <si>
    <r>
      <t xml:space="preserve">ХАМИТОВ </t>
    </r>
    <r>
      <rPr>
        <sz val="8"/>
        <color theme="1"/>
        <rFont val="Times New Roman"/>
        <family val="1"/>
        <charset val="204"/>
      </rPr>
      <t xml:space="preserve">                              Денис Ильясович</t>
    </r>
  </si>
  <si>
    <t>Озёрский городской округ</t>
  </si>
  <si>
    <r>
      <t xml:space="preserve">РЫСЕВ  </t>
    </r>
    <r>
      <rPr>
        <sz val="8"/>
        <color theme="1"/>
        <rFont val="Times New Roman"/>
        <family val="1"/>
        <charset val="204"/>
      </rPr>
      <t xml:space="preserve">                               Артём Александрович</t>
    </r>
  </si>
  <si>
    <r>
      <rPr>
        <b/>
        <sz val="9"/>
        <rFont val="Times New Roman"/>
        <family val="1"/>
        <charset val="204"/>
      </rPr>
      <t xml:space="preserve">БАЛДИН                                            </t>
    </r>
    <r>
      <rPr>
        <sz val="8"/>
        <rFont val="Times New Roman"/>
        <family val="1"/>
        <charset val="204"/>
      </rPr>
      <t xml:space="preserve"> Егор Сергеевич</t>
    </r>
  </si>
  <si>
    <r>
      <rPr>
        <b/>
        <sz val="9"/>
        <rFont val="Times New Roman"/>
        <family val="1"/>
        <charset val="204"/>
      </rPr>
      <t xml:space="preserve">ГРИГОРЬЕВ                                         </t>
    </r>
    <r>
      <rPr>
        <sz val="8"/>
        <rFont val="Times New Roman"/>
        <family val="1"/>
        <charset val="204"/>
      </rPr>
      <t xml:space="preserve"> Павел Константинович</t>
    </r>
  </si>
  <si>
    <r>
      <rPr>
        <b/>
        <sz val="9"/>
        <rFont val="Times New Roman"/>
        <family val="1"/>
        <charset val="204"/>
      </rPr>
      <t xml:space="preserve">ДЕКТЕРЮК                                           </t>
    </r>
    <r>
      <rPr>
        <sz val="8"/>
        <rFont val="Times New Roman"/>
        <family val="1"/>
        <charset val="204"/>
      </rPr>
      <t xml:space="preserve"> Алёна Федоровна</t>
    </r>
  </si>
  <si>
    <r>
      <rPr>
        <b/>
        <sz val="9"/>
        <rFont val="Times New Roman"/>
        <family val="1"/>
        <charset val="204"/>
      </rPr>
      <t xml:space="preserve">ДЕНИСОВ                                          </t>
    </r>
    <r>
      <rPr>
        <sz val="8"/>
        <rFont val="Times New Roman"/>
        <family val="1"/>
        <charset val="204"/>
      </rPr>
      <t xml:space="preserve"> Александр Александрович</t>
    </r>
  </si>
  <si>
    <r>
      <rPr>
        <b/>
        <sz val="9"/>
        <rFont val="Times New Roman"/>
        <family val="1"/>
        <charset val="204"/>
      </rPr>
      <t xml:space="preserve">ЖУРАВЛЕВА                                      </t>
    </r>
    <r>
      <rPr>
        <sz val="8"/>
        <rFont val="Times New Roman"/>
        <family val="1"/>
        <charset val="204"/>
      </rPr>
      <t xml:space="preserve"> Ксения Сергеевна</t>
    </r>
  </si>
  <si>
    <r>
      <rPr>
        <b/>
        <sz val="9"/>
        <rFont val="Times New Roman"/>
        <family val="1"/>
        <charset val="204"/>
      </rPr>
      <t xml:space="preserve">КИСЕЛЕВ                                          </t>
    </r>
    <r>
      <rPr>
        <sz val="8"/>
        <rFont val="Times New Roman"/>
        <family val="1"/>
        <charset val="204"/>
      </rPr>
      <t xml:space="preserve"> Егор Андреевич</t>
    </r>
  </si>
  <si>
    <r>
      <rPr>
        <b/>
        <sz val="9"/>
        <rFont val="Times New Roman"/>
        <family val="1"/>
        <charset val="204"/>
      </rPr>
      <t>КРАСИН</t>
    </r>
    <r>
      <rPr>
        <sz val="8"/>
        <rFont val="Times New Roman"/>
        <family val="1"/>
        <charset val="204"/>
      </rPr>
      <t xml:space="preserve">                                             Матвей Иванович</t>
    </r>
  </si>
  <si>
    <r>
      <rPr>
        <b/>
        <sz val="9"/>
        <rFont val="Times New Roman"/>
        <family val="1"/>
        <charset val="204"/>
      </rPr>
      <t xml:space="preserve">МАСЛОВ                                           </t>
    </r>
    <r>
      <rPr>
        <sz val="8"/>
        <rFont val="Times New Roman"/>
        <family val="1"/>
        <charset val="204"/>
      </rPr>
      <t xml:space="preserve"> Кирилл Константинович</t>
    </r>
  </si>
  <si>
    <r>
      <rPr>
        <b/>
        <sz val="9"/>
        <rFont val="Times New Roman"/>
        <family val="1"/>
        <charset val="204"/>
      </rPr>
      <t xml:space="preserve">ПОГРЕБНИЧЕНКО                        </t>
    </r>
    <r>
      <rPr>
        <sz val="8"/>
        <rFont val="Times New Roman"/>
        <family val="1"/>
        <charset val="204"/>
      </rPr>
      <t xml:space="preserve"> Анастасия Геннадьевна</t>
    </r>
  </si>
  <si>
    <r>
      <rPr>
        <b/>
        <sz val="9"/>
        <rFont val="Times New Roman"/>
        <family val="1"/>
        <charset val="204"/>
      </rPr>
      <t xml:space="preserve">ПРЯНИШНИКОВ                             </t>
    </r>
    <r>
      <rPr>
        <sz val="8"/>
        <rFont val="Times New Roman"/>
        <family val="1"/>
        <charset val="204"/>
      </rPr>
      <t xml:space="preserve"> Артём Антонович</t>
    </r>
  </si>
  <si>
    <r>
      <rPr>
        <b/>
        <sz val="9"/>
        <rFont val="Times New Roman"/>
        <family val="1"/>
        <charset val="204"/>
      </rPr>
      <t xml:space="preserve">ФОМИНЦОВ                                    </t>
    </r>
    <r>
      <rPr>
        <sz val="8"/>
        <rFont val="Times New Roman"/>
        <family val="1"/>
        <charset val="204"/>
      </rPr>
      <t xml:space="preserve"> Денис Викторович</t>
    </r>
  </si>
  <si>
    <r>
      <rPr>
        <b/>
        <sz val="9"/>
        <rFont val="Times New Roman"/>
        <family val="1"/>
        <charset val="204"/>
      </rPr>
      <t xml:space="preserve">ЯСТРЕБЦОВ                                      </t>
    </r>
    <r>
      <rPr>
        <sz val="8"/>
        <rFont val="Times New Roman"/>
        <family val="1"/>
        <charset val="204"/>
      </rPr>
      <t xml:space="preserve"> Глеб Евгеньевич</t>
    </r>
  </si>
  <si>
    <r>
      <t xml:space="preserve">ЯНЧЕНКО </t>
    </r>
    <r>
      <rPr>
        <sz val="8"/>
        <color theme="1"/>
        <rFont val="Times New Roman"/>
        <family val="1"/>
        <charset val="204"/>
      </rPr>
      <t xml:space="preserve">                                        Алиса Викторовна</t>
    </r>
  </si>
  <si>
    <r>
      <t xml:space="preserve">ГИЛЯЗОВА </t>
    </r>
    <r>
      <rPr>
        <sz val="8"/>
        <color theme="1"/>
        <rFont val="Times New Roman"/>
        <family val="1"/>
        <charset val="204"/>
      </rPr>
      <t xml:space="preserve">                                         Карина Вадимовна</t>
    </r>
  </si>
  <si>
    <r>
      <t xml:space="preserve">ГИЛЯЗОВА </t>
    </r>
    <r>
      <rPr>
        <sz val="8"/>
        <color theme="1"/>
        <rFont val="Times New Roman"/>
        <family val="1"/>
        <charset val="204"/>
      </rPr>
      <t xml:space="preserve">                                          Диана Вадимовна</t>
    </r>
  </si>
  <si>
    <r>
      <t xml:space="preserve">НИКИФОРОВ </t>
    </r>
    <r>
      <rPr>
        <sz val="8"/>
        <color theme="1"/>
        <rFont val="Times New Roman"/>
        <family val="1"/>
        <charset val="204"/>
      </rPr>
      <t xml:space="preserve">                                  Максим Дмитриевич</t>
    </r>
  </si>
  <si>
    <r>
      <rPr>
        <b/>
        <sz val="9"/>
        <rFont val="Times New Roman"/>
        <family val="1"/>
        <charset val="204"/>
      </rPr>
      <t xml:space="preserve">БЕЛОУСОВА                                       </t>
    </r>
    <r>
      <rPr>
        <sz val="8"/>
        <rFont val="Times New Roman"/>
        <family val="1"/>
        <charset val="204"/>
      </rPr>
      <t xml:space="preserve"> Вероника Николаевна</t>
    </r>
  </si>
  <si>
    <r>
      <rPr>
        <b/>
        <sz val="9"/>
        <rFont val="Times New Roman"/>
        <family val="1"/>
        <charset val="204"/>
      </rPr>
      <t xml:space="preserve">КРИВОНОСОВА                              </t>
    </r>
    <r>
      <rPr>
        <sz val="8"/>
        <rFont val="Times New Roman"/>
        <family val="1"/>
        <charset val="204"/>
      </rPr>
      <t xml:space="preserve"> Лада Игоревна</t>
    </r>
  </si>
  <si>
    <r>
      <rPr>
        <b/>
        <sz val="9"/>
        <rFont val="Times New Roman"/>
        <family val="1"/>
        <charset val="204"/>
      </rPr>
      <t xml:space="preserve">ЛАШКО                                            </t>
    </r>
    <r>
      <rPr>
        <sz val="8"/>
        <rFont val="Times New Roman"/>
        <family val="1"/>
        <charset val="204"/>
      </rPr>
      <t xml:space="preserve"> Марьянна Дмитриевна</t>
    </r>
  </si>
  <si>
    <r>
      <rPr>
        <b/>
        <sz val="9"/>
        <rFont val="Times New Roman"/>
        <family val="1"/>
        <charset val="204"/>
      </rPr>
      <t xml:space="preserve">ХРАМОВА                                           </t>
    </r>
    <r>
      <rPr>
        <sz val="8"/>
        <rFont val="Times New Roman"/>
        <family val="1"/>
        <charset val="204"/>
      </rPr>
      <t xml:space="preserve"> Лея Андреевна</t>
    </r>
  </si>
  <si>
    <r>
      <rPr>
        <b/>
        <sz val="9"/>
        <rFont val="Times New Roman"/>
        <family val="1"/>
        <charset val="204"/>
      </rPr>
      <t xml:space="preserve">ЧЕГЛАКОВА                                      </t>
    </r>
    <r>
      <rPr>
        <sz val="8"/>
        <rFont val="Times New Roman"/>
        <family val="1"/>
        <charset val="204"/>
      </rPr>
      <t xml:space="preserve"> Злата Алексеевна</t>
    </r>
  </si>
  <si>
    <r>
      <t xml:space="preserve">МУСИНА </t>
    </r>
    <r>
      <rPr>
        <sz val="8"/>
        <color theme="1"/>
        <rFont val="Times New Roman"/>
        <family val="1"/>
        <charset val="204"/>
      </rPr>
      <t xml:space="preserve">                          Гузель Хакимовна</t>
    </r>
  </si>
  <si>
    <t>-</t>
  </si>
  <si>
    <r>
      <rPr>
        <b/>
        <sz val="9"/>
        <rFont val="Times New Roman"/>
        <family val="1"/>
        <charset val="204"/>
      </rPr>
      <t xml:space="preserve">АВДЕЕНКО                                       </t>
    </r>
    <r>
      <rPr>
        <sz val="8"/>
        <rFont val="Times New Roman"/>
        <family val="1"/>
        <charset val="204"/>
      </rPr>
      <t xml:space="preserve"> Платон Матвеевич</t>
    </r>
  </si>
  <si>
    <r>
      <rPr>
        <b/>
        <sz val="9"/>
        <rFont val="Times New Roman"/>
        <family val="1"/>
        <charset val="204"/>
      </rPr>
      <t xml:space="preserve">БОГДАНЧИКОВ                                 </t>
    </r>
    <r>
      <rPr>
        <sz val="8"/>
        <rFont val="Times New Roman"/>
        <family val="1"/>
        <charset val="204"/>
      </rPr>
      <t xml:space="preserve"> Тимофей Сергеевич</t>
    </r>
  </si>
  <si>
    <r>
      <rPr>
        <b/>
        <sz val="9"/>
        <rFont val="Times New Roman"/>
        <family val="1"/>
        <charset val="204"/>
      </rPr>
      <t xml:space="preserve">ГОНЧАРОВ                                       </t>
    </r>
    <r>
      <rPr>
        <sz val="8"/>
        <rFont val="Times New Roman"/>
        <family val="1"/>
        <charset val="204"/>
      </rPr>
      <t xml:space="preserve"> Егор Игоревич</t>
    </r>
  </si>
  <si>
    <r>
      <rPr>
        <b/>
        <sz val="9"/>
        <rFont val="Times New Roman"/>
        <family val="1"/>
        <charset val="204"/>
      </rPr>
      <t xml:space="preserve">ГРИГОРЬЕВ                                      </t>
    </r>
    <r>
      <rPr>
        <sz val="8"/>
        <rFont val="Times New Roman"/>
        <family val="1"/>
        <charset val="204"/>
      </rPr>
      <t xml:space="preserve"> Георгий Максимович</t>
    </r>
  </si>
  <si>
    <r>
      <rPr>
        <b/>
        <sz val="9"/>
        <rFont val="Times New Roman"/>
        <family val="1"/>
        <charset val="204"/>
      </rPr>
      <t xml:space="preserve">ИВАНОВ                                                  </t>
    </r>
    <r>
      <rPr>
        <sz val="8"/>
        <rFont val="Times New Roman"/>
        <family val="1"/>
        <charset val="204"/>
      </rPr>
      <t xml:space="preserve"> Егор Викторович</t>
    </r>
  </si>
  <si>
    <r>
      <rPr>
        <b/>
        <sz val="9"/>
        <rFont val="Times New Roman"/>
        <family val="1"/>
        <charset val="204"/>
      </rPr>
      <t xml:space="preserve">ИГНАТОВ                                          </t>
    </r>
    <r>
      <rPr>
        <sz val="8"/>
        <rFont val="Times New Roman"/>
        <family val="1"/>
        <charset val="204"/>
      </rPr>
      <t xml:space="preserve"> Владислав Игоревич</t>
    </r>
  </si>
  <si>
    <r>
      <rPr>
        <b/>
        <sz val="9"/>
        <rFont val="Times New Roman"/>
        <family val="1"/>
        <charset val="204"/>
      </rPr>
      <t xml:space="preserve">КАРПОВ                                         </t>
    </r>
    <r>
      <rPr>
        <sz val="8"/>
        <rFont val="Times New Roman"/>
        <family val="1"/>
        <charset val="204"/>
      </rPr>
      <t xml:space="preserve"> Кирилл Максимович</t>
    </r>
  </si>
  <si>
    <r>
      <rPr>
        <b/>
        <sz val="9"/>
        <rFont val="Times New Roman"/>
        <family val="1"/>
        <charset val="204"/>
      </rPr>
      <t xml:space="preserve">КОСТИН                                              </t>
    </r>
    <r>
      <rPr>
        <sz val="8"/>
        <rFont val="Times New Roman"/>
        <family val="1"/>
        <charset val="204"/>
      </rPr>
      <t xml:space="preserve"> Денис Максимович</t>
    </r>
  </si>
  <si>
    <r>
      <rPr>
        <b/>
        <sz val="9"/>
        <rFont val="Times New Roman"/>
        <family val="1"/>
        <charset val="204"/>
      </rPr>
      <t xml:space="preserve">ЛИТВЯКОВ                                        </t>
    </r>
    <r>
      <rPr>
        <sz val="8"/>
        <rFont val="Times New Roman"/>
        <family val="1"/>
        <charset val="204"/>
      </rPr>
      <t xml:space="preserve"> Игнат Владимирович</t>
    </r>
  </si>
  <si>
    <r>
      <rPr>
        <b/>
        <sz val="9"/>
        <rFont val="Times New Roman"/>
        <family val="1"/>
        <charset val="204"/>
      </rPr>
      <t xml:space="preserve">НАЗАРОВ                                          </t>
    </r>
    <r>
      <rPr>
        <sz val="8"/>
        <rFont val="Times New Roman"/>
        <family val="1"/>
        <charset val="204"/>
      </rPr>
      <t xml:space="preserve"> Самир Назиржонович</t>
    </r>
  </si>
  <si>
    <r>
      <rPr>
        <b/>
        <sz val="9"/>
        <rFont val="Times New Roman"/>
        <family val="1"/>
        <charset val="204"/>
      </rPr>
      <t xml:space="preserve">НАТОВ                                               </t>
    </r>
    <r>
      <rPr>
        <sz val="8"/>
        <rFont val="Times New Roman"/>
        <family val="1"/>
        <charset val="204"/>
      </rPr>
      <t xml:space="preserve"> Владимир Николаевич</t>
    </r>
  </si>
  <si>
    <r>
      <rPr>
        <b/>
        <sz val="9"/>
        <rFont val="Times New Roman"/>
        <family val="1"/>
        <charset val="204"/>
      </rPr>
      <t xml:space="preserve">НИКОЛАЕВ                                   </t>
    </r>
    <r>
      <rPr>
        <sz val="8"/>
        <rFont val="Times New Roman"/>
        <family val="1"/>
        <charset val="204"/>
      </rPr>
      <t xml:space="preserve"> Савелий Антонович</t>
    </r>
  </si>
  <si>
    <r>
      <rPr>
        <b/>
        <sz val="9"/>
        <rFont val="Times New Roman"/>
        <family val="1"/>
        <charset val="204"/>
      </rPr>
      <t xml:space="preserve">ПАНФИЛОВ                                     </t>
    </r>
    <r>
      <rPr>
        <sz val="8"/>
        <rFont val="Times New Roman"/>
        <family val="1"/>
        <charset val="204"/>
      </rPr>
      <t xml:space="preserve"> Алексей Дмитриевич</t>
    </r>
  </si>
  <si>
    <r>
      <rPr>
        <b/>
        <sz val="9"/>
        <rFont val="Times New Roman"/>
        <family val="1"/>
        <charset val="204"/>
      </rPr>
      <t xml:space="preserve">ПЕРЕПЕЛКО                                    </t>
    </r>
    <r>
      <rPr>
        <sz val="8"/>
        <rFont val="Times New Roman"/>
        <family val="1"/>
        <charset val="204"/>
      </rPr>
      <t xml:space="preserve"> Елисей Анатольевич</t>
    </r>
  </si>
  <si>
    <r>
      <rPr>
        <b/>
        <sz val="9"/>
        <rFont val="Times New Roman"/>
        <family val="1"/>
        <charset val="204"/>
      </rPr>
      <t xml:space="preserve">ПЕТРОВ                                            </t>
    </r>
    <r>
      <rPr>
        <sz val="8"/>
        <rFont val="Times New Roman"/>
        <family val="1"/>
        <charset val="204"/>
      </rPr>
      <t xml:space="preserve"> Денис Сергеевич</t>
    </r>
  </si>
  <si>
    <r>
      <rPr>
        <b/>
        <sz val="9"/>
        <rFont val="Times New Roman"/>
        <family val="1"/>
        <charset val="204"/>
      </rPr>
      <t xml:space="preserve">ТРЕТИНЫХ                                       </t>
    </r>
    <r>
      <rPr>
        <sz val="8"/>
        <rFont val="Times New Roman"/>
        <family val="1"/>
        <charset val="204"/>
      </rPr>
      <t xml:space="preserve"> Вадим Алексеевич</t>
    </r>
  </si>
  <si>
    <r>
      <rPr>
        <b/>
        <sz val="9"/>
        <rFont val="Times New Roman"/>
        <family val="1"/>
        <charset val="204"/>
      </rPr>
      <t xml:space="preserve">ГОРДИЕНКО                                         </t>
    </r>
    <r>
      <rPr>
        <sz val="8"/>
        <rFont val="Times New Roman"/>
        <family val="1"/>
        <charset val="204"/>
      </rPr>
      <t xml:space="preserve"> Александр Андреевич</t>
    </r>
  </si>
  <si>
    <r>
      <rPr>
        <b/>
        <sz val="9"/>
        <rFont val="Times New Roman"/>
        <family val="1"/>
        <charset val="204"/>
      </rPr>
      <t xml:space="preserve">ЛАРИОНОВ                               </t>
    </r>
    <r>
      <rPr>
        <sz val="8"/>
        <rFont val="Times New Roman"/>
        <family val="1"/>
        <charset val="204"/>
      </rPr>
      <t xml:space="preserve"> Роман Александрович</t>
    </r>
  </si>
  <si>
    <r>
      <rPr>
        <b/>
        <sz val="9"/>
        <rFont val="Times New Roman"/>
        <family val="1"/>
        <charset val="204"/>
      </rPr>
      <t xml:space="preserve">ГИЛЬМАНОВА                                   </t>
    </r>
    <r>
      <rPr>
        <sz val="8"/>
        <rFont val="Times New Roman"/>
        <family val="1"/>
        <charset val="204"/>
      </rPr>
      <t xml:space="preserve"> Валерия Наилевна</t>
    </r>
  </si>
  <si>
    <r>
      <t xml:space="preserve">ДОППЕРТ </t>
    </r>
    <r>
      <rPr>
        <sz val="8"/>
        <color theme="1"/>
        <rFont val="Times New Roman"/>
        <family val="1"/>
        <charset val="204"/>
      </rPr>
      <t xml:space="preserve">                        Вера Юрьевна</t>
    </r>
  </si>
  <si>
    <t>Миасс</t>
  </si>
  <si>
    <r>
      <t xml:space="preserve">КОЗЛОВСКАЯ </t>
    </r>
    <r>
      <rPr>
        <sz val="8"/>
        <color theme="1"/>
        <rFont val="Times New Roman"/>
        <family val="1"/>
        <charset val="204"/>
      </rPr>
      <t xml:space="preserve">                 Мария Сергеевна</t>
    </r>
  </si>
  <si>
    <r>
      <t xml:space="preserve">ГРЕЧКО </t>
    </r>
    <r>
      <rPr>
        <sz val="8"/>
        <color theme="1"/>
        <rFont val="Times New Roman"/>
        <family val="1"/>
        <charset val="204"/>
      </rPr>
      <t xml:space="preserve">                            Татьяна Игоревна</t>
    </r>
  </si>
  <si>
    <r>
      <t xml:space="preserve">НИКИТИНА </t>
    </r>
    <r>
      <rPr>
        <sz val="8"/>
        <color theme="1"/>
        <rFont val="Times New Roman"/>
        <family val="1"/>
        <charset val="204"/>
      </rPr>
      <t xml:space="preserve">                     Дарья Олеговна</t>
    </r>
  </si>
  <si>
    <r>
      <rPr>
        <b/>
        <sz val="9"/>
        <rFont val="Times New Roman"/>
        <family val="1"/>
        <charset val="204"/>
      </rPr>
      <t xml:space="preserve">АБДРАХМАНОВ                                    </t>
    </r>
    <r>
      <rPr>
        <sz val="8"/>
        <rFont val="Times New Roman"/>
        <family val="1"/>
        <charset val="204"/>
      </rPr>
      <t xml:space="preserve"> Артур Мухаррямович</t>
    </r>
  </si>
  <si>
    <r>
      <t xml:space="preserve">ПАНИН </t>
    </r>
    <r>
      <rPr>
        <sz val="8"/>
        <color theme="1"/>
        <rFont val="Times New Roman"/>
        <family val="1"/>
        <charset val="204"/>
      </rPr>
      <t xml:space="preserve">                                  Сергей Викторович</t>
    </r>
  </si>
  <si>
    <r>
      <t xml:space="preserve">КОЖАРИНОВ </t>
    </r>
    <r>
      <rPr>
        <sz val="8"/>
        <color theme="1"/>
        <rFont val="Times New Roman"/>
        <family val="1"/>
        <charset val="204"/>
      </rPr>
      <t xml:space="preserve">                     Вадим Валентинович</t>
    </r>
  </si>
  <si>
    <r>
      <t xml:space="preserve">САРАЕВ </t>
    </r>
    <r>
      <rPr>
        <sz val="8"/>
        <color theme="1"/>
        <rFont val="Times New Roman"/>
        <family val="1"/>
        <charset val="204"/>
      </rPr>
      <t xml:space="preserve">                                    Вячеслав Алексеевич</t>
    </r>
  </si>
  <si>
    <r>
      <t xml:space="preserve">КУБЯК </t>
    </r>
    <r>
      <rPr>
        <sz val="8"/>
        <color theme="1"/>
        <rFont val="Times New Roman"/>
        <family val="1"/>
        <charset val="204"/>
      </rPr>
      <t xml:space="preserve">                                    Павел Вячеславович</t>
    </r>
  </si>
  <si>
    <t>СШОР "Факел"</t>
  </si>
  <si>
    <t>МБУ ДО "СШОР №4"</t>
  </si>
  <si>
    <t>КУБОК ЧЕЛЯБИНСКОЙ ОБЛАСТИ ПО ПУЛЕВОЙ СТРЕЛЬБЕ, ПОСВЯЩЕННЫЙ ДНЮ ЗАЩИТНИКА ОТЕЧЕСТВА (ПНЕВМАТИЧЕСКОЕ ОРУЖИЕ, МУЖЧИНЫ И ЖЕНЩИНЫ), ЕКП №3581</t>
  </si>
  <si>
    <t>Мужчины</t>
  </si>
  <si>
    <t>Квалификация</t>
  </si>
  <si>
    <t>25.02-01.03.2026г.</t>
  </si>
  <si>
    <t>Пистолет пневматический, 10м, 60 выстрелов (0440401611Я)</t>
  </si>
  <si>
    <t>Главный секретарь соревнований,                                                         спортивный судья I категории</t>
  </si>
  <si>
    <t>Главный судья соревнований,                                                       спортивный судья всероссийской категории</t>
  </si>
  <si>
    <t>Страница 2</t>
  </si>
  <si>
    <t>ПРОТОКОЛ №2</t>
  </si>
  <si>
    <t>Женщины</t>
  </si>
  <si>
    <t>Винтовка пневматическая, 10м, 60 выстрелов (0440041611Я)</t>
  </si>
  <si>
    <t>ПРОТОКОЛ №3</t>
  </si>
  <si>
    <t>ПРОТОКОЛ №4</t>
  </si>
  <si>
    <t>Страница 3</t>
  </si>
  <si>
    <t>Мжчины и женщины</t>
  </si>
  <si>
    <t>Винтовка пневматическая, 10м, 20 выстрелов, движ.мишень, медленная скорость (0440071811Я)</t>
  </si>
  <si>
    <r>
      <rPr>
        <b/>
        <sz val="9"/>
        <rFont val="Times New Roman"/>
        <family val="1"/>
        <charset val="204"/>
      </rPr>
      <t xml:space="preserve">МАЛЯРОВСКИЙ                             </t>
    </r>
    <r>
      <rPr>
        <sz val="8"/>
        <rFont val="Times New Roman"/>
        <family val="1"/>
        <charset val="204"/>
      </rPr>
      <t xml:space="preserve"> Ярослав Денисович</t>
    </r>
  </si>
  <si>
    <r>
      <rPr>
        <b/>
        <sz val="9"/>
        <rFont val="Times New Roman"/>
        <family val="1"/>
        <charset val="204"/>
      </rPr>
      <t xml:space="preserve">ТЕТЕРИН                                             </t>
    </r>
    <r>
      <rPr>
        <sz val="8"/>
        <rFont val="Times New Roman"/>
        <family val="1"/>
        <charset val="204"/>
      </rPr>
      <t xml:space="preserve"> Артем Вадимович</t>
    </r>
  </si>
  <si>
    <t>Список судей                                                                                                                                                                                                          КУБКА ЧЕЛЯБИНСКОЙ ОБЛАСТИ ПО ПУЛЕВОЙ СТРЕЛЬБЕ, ПОСВЯЩЕННЫЙ ДНЮ ЗАЩИТНИКА ОТЕЧЕСТВА (ПНЕВМАТИЧЕСКОЕ ОРУЖИЕ, МУЖЧИНЫ И ЖЕНЩИНЫ), ЕКП №3581</t>
  </si>
  <si>
    <t>Бабицкая А.Ю.</t>
  </si>
  <si>
    <t>Ставцева Л.Г.</t>
  </si>
  <si>
    <t>б/к</t>
  </si>
  <si>
    <t>№6 от 30.01.2026г.</t>
  </si>
  <si>
    <t>№3 от 01.09.2025г.</t>
  </si>
  <si>
    <t>Главный судья соревнований,                                                                                        спортивный судья всероссийской категории</t>
  </si>
  <si>
    <t>Главный секретарь соревнований,                                                                                       спортивный судья I категории</t>
  </si>
  <si>
    <t>Ст.судья л/о</t>
  </si>
  <si>
    <t>Ст. судья КОР 10м</t>
  </si>
  <si>
    <t>Судья КОР 10м</t>
  </si>
  <si>
    <t>Судья л/м 10м</t>
  </si>
  <si>
    <t>Судья-информатор</t>
  </si>
  <si>
    <r>
      <t xml:space="preserve">ДОППЕРТ </t>
    </r>
    <r>
      <rPr>
        <sz val="8"/>
        <color theme="1"/>
        <rFont val="Times New Roman"/>
        <family val="1"/>
        <charset val="204"/>
      </rPr>
      <t xml:space="preserve">                                        Вера Юрьевна</t>
    </r>
  </si>
  <si>
    <r>
      <t xml:space="preserve">ДОППЕРТ </t>
    </r>
    <r>
      <rPr>
        <sz val="8"/>
        <color theme="1"/>
        <rFont val="Times New Roman"/>
        <family val="1"/>
        <charset val="204"/>
      </rPr>
      <t xml:space="preserve">                                         Вера Юрьевна</t>
    </r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</si>
</sst>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2" fillId="0" borderId="1" xfId="0" applyFont="1" applyBorder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5" fillId="0" borderId="3" xfId="0" applyFont="1" applyBorder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0" fontId="8" fillId="0" borderId="0" xfId="0" applyFont="1" applyAlignment="1">
      <alignment vertical="top" wrapText="1"/>
    </xf>
    <xf numFmtId="1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12" fillId="0" borderId="0" xfId="0" applyFont="1"/>
    <xf numFmtId="0" fontId="12" fillId="0" borderId="0" xfId="0" applyFont="1" applyAlignment="1">
      <alignment vertical="top"/>
    </xf>
    <xf numFmtId="164" fontId="12" fillId="0" borderId="0" xfId="0" applyNumberFormat="1" applyFont="1" applyFill="1" applyAlignment="1">
      <alignment vertical="top"/>
    </xf>
    <xf numFmtId="0" fontId="12" fillId="0" borderId="0" xfId="0" applyFont="1" applyAlignment="1">
      <alignment horizontal="center" vertical="top"/>
    </xf>
    <xf numFmtId="164" fontId="11" fillId="0" borderId="0" xfId="0" applyNumberFormat="1" applyFont="1" applyAlignment="1">
      <alignment horizontal="center" vertical="top"/>
    </xf>
    <xf numFmtId="164" fontId="10" fillId="0" borderId="0" xfId="0" applyNumberFormat="1" applyFont="1" applyAlignment="1">
      <alignment vertical="top"/>
    </xf>
    <xf numFmtId="164" fontId="12" fillId="0" borderId="0" xfId="0" applyNumberFormat="1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1" fillId="0" borderId="0" xfId="0" applyFont="1" applyBorder="1"/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8"/>
  <sheetViews>
    <sheetView view="pageLayout" workbookViewId="0">
      <selection activeCell="A32" sqref="A32:N38"/>
    </sheetView>
  </sheetViews>
  <sheetFormatPr defaultRowHeight="15"/>
  <cols>
    <col min="1" max="1" width="2.85546875" style="9" customWidth="1"/>
    <col min="2" max="2" width="19.140625" style="3" customWidth="1"/>
    <col min="3" max="3" width="8.7109375" style="30" customWidth="1"/>
    <col min="4" max="4" width="5.140625" style="30" customWidth="1"/>
    <col min="5" max="5" width="13.5703125" style="6" customWidth="1"/>
    <col min="6" max="6" width="13.5703125" style="7" customWidth="1"/>
    <col min="7" max="12" width="3" style="4" customWidth="1"/>
    <col min="13" max="13" width="4.5703125" style="6" customWidth="1"/>
    <col min="14" max="14" width="4.28515625" style="30" customWidth="1"/>
    <col min="15" max="16" width="9.140625" style="1"/>
    <col min="17" max="18" width="9.140625" style="8"/>
  </cols>
  <sheetData>
    <row r="1" spans="1:14">
      <c r="A1" s="37" t="s">
        <v>171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>
      <c r="A4" s="38" t="s">
        <v>172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>
      <c r="A5" s="38" t="s">
        <v>173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6" t="s">
        <v>40</v>
      </c>
      <c r="N6" s="10" t="s">
        <v>175</v>
      </c>
    </row>
    <row r="7" spans="1:14">
      <c r="A7" s="11" t="s">
        <v>174</v>
      </c>
      <c r="B7" s="25"/>
      <c r="C7" s="13"/>
      <c r="D7" s="13"/>
      <c r="E7" s="18"/>
      <c r="F7" s="19"/>
      <c r="G7" s="11"/>
      <c r="H7" s="11"/>
      <c r="I7" s="11"/>
      <c r="J7" s="11"/>
      <c r="K7" s="11"/>
      <c r="L7" s="11"/>
      <c r="M7" s="18"/>
      <c r="N7" s="16" t="s">
        <v>0</v>
      </c>
    </row>
    <row r="8" spans="1:14" ht="23.25">
      <c r="A8" s="9">
        <v>1</v>
      </c>
      <c r="B8" s="34" t="s">
        <v>97</v>
      </c>
      <c r="C8" s="35">
        <v>39652</v>
      </c>
      <c r="D8" s="36" t="s">
        <v>26</v>
      </c>
      <c r="E8" s="6" t="s">
        <v>25</v>
      </c>
      <c r="F8" s="7" t="s">
        <v>44</v>
      </c>
      <c r="G8" s="4">
        <v>97</v>
      </c>
      <c r="H8" s="4">
        <v>98</v>
      </c>
      <c r="I8" s="4">
        <v>95</v>
      </c>
      <c r="J8" s="4">
        <v>96</v>
      </c>
      <c r="K8" s="4">
        <v>94</v>
      </c>
      <c r="L8" s="4">
        <v>94</v>
      </c>
      <c r="M8" s="6">
        <f t="shared" ref="M8:M30" si="0">SUM(G8:L8)</f>
        <v>574</v>
      </c>
      <c r="N8" s="30" t="s">
        <v>26</v>
      </c>
    </row>
    <row r="9" spans="1:14" ht="23.25">
      <c r="A9" s="9">
        <v>2</v>
      </c>
      <c r="B9" s="34" t="s">
        <v>102</v>
      </c>
      <c r="C9" s="35">
        <v>40606</v>
      </c>
      <c r="D9" s="36" t="s">
        <v>1</v>
      </c>
      <c r="E9" s="6" t="s">
        <v>25</v>
      </c>
      <c r="F9" s="7" t="s">
        <v>44</v>
      </c>
      <c r="G9" s="4">
        <v>97</v>
      </c>
      <c r="H9" s="4">
        <v>94</v>
      </c>
      <c r="I9" s="4">
        <v>94</v>
      </c>
      <c r="J9" s="4">
        <v>94</v>
      </c>
      <c r="K9" s="4">
        <v>92</v>
      </c>
      <c r="L9" s="4">
        <v>95</v>
      </c>
      <c r="M9" s="6">
        <f t="shared" si="0"/>
        <v>566</v>
      </c>
      <c r="N9" s="30" t="s">
        <v>1</v>
      </c>
    </row>
    <row r="10" spans="1:14" ht="23.25">
      <c r="A10" s="9">
        <v>3</v>
      </c>
      <c r="B10" s="34" t="s">
        <v>164</v>
      </c>
      <c r="C10" s="35">
        <v>31548</v>
      </c>
      <c r="D10" s="36" t="s">
        <v>26</v>
      </c>
      <c r="E10" s="6" t="s">
        <v>25</v>
      </c>
      <c r="F10" s="7" t="s">
        <v>44</v>
      </c>
      <c r="G10" s="4">
        <v>94</v>
      </c>
      <c r="H10" s="4">
        <v>95</v>
      </c>
      <c r="I10" s="4">
        <v>93</v>
      </c>
      <c r="J10" s="4">
        <v>96</v>
      </c>
      <c r="K10" s="4">
        <v>92</v>
      </c>
      <c r="L10" s="4">
        <v>93</v>
      </c>
      <c r="M10" s="6">
        <f t="shared" si="0"/>
        <v>563</v>
      </c>
      <c r="N10" s="30" t="s">
        <v>1</v>
      </c>
    </row>
    <row r="11" spans="1:14" ht="23.25">
      <c r="A11" s="9">
        <v>4</v>
      </c>
      <c r="B11" s="34" t="s">
        <v>108</v>
      </c>
      <c r="C11" s="35">
        <v>39556</v>
      </c>
      <c r="D11" s="36" t="s">
        <v>26</v>
      </c>
      <c r="E11" s="6" t="s">
        <v>25</v>
      </c>
      <c r="F11" s="7" t="s">
        <v>44</v>
      </c>
      <c r="G11" s="4">
        <v>87</v>
      </c>
      <c r="H11" s="4">
        <v>94</v>
      </c>
      <c r="I11" s="4">
        <v>97</v>
      </c>
      <c r="J11" s="4">
        <v>94</v>
      </c>
      <c r="K11" s="4">
        <v>93</v>
      </c>
      <c r="L11" s="4">
        <v>95</v>
      </c>
      <c r="M11" s="6">
        <f t="shared" si="0"/>
        <v>560</v>
      </c>
      <c r="N11" s="30" t="s">
        <v>1</v>
      </c>
    </row>
    <row r="12" spans="1:14" ht="23.25">
      <c r="A12" s="9">
        <v>5</v>
      </c>
      <c r="B12" s="34" t="s">
        <v>104</v>
      </c>
      <c r="C12" s="35">
        <v>40710</v>
      </c>
      <c r="D12" s="36" t="s">
        <v>1</v>
      </c>
      <c r="E12" s="6" t="s">
        <v>25</v>
      </c>
      <c r="F12" s="7" t="s">
        <v>44</v>
      </c>
      <c r="G12" s="4">
        <v>93</v>
      </c>
      <c r="H12" s="4">
        <v>96</v>
      </c>
      <c r="I12" s="4">
        <v>91</v>
      </c>
      <c r="J12" s="4">
        <v>94</v>
      </c>
      <c r="K12" s="4">
        <v>91</v>
      </c>
      <c r="L12" s="4">
        <v>91</v>
      </c>
      <c r="M12" s="6">
        <f t="shared" si="0"/>
        <v>556</v>
      </c>
      <c r="N12" s="30" t="s">
        <v>1</v>
      </c>
    </row>
    <row r="13" spans="1:14" ht="23.25">
      <c r="A13" s="9">
        <v>6</v>
      </c>
      <c r="B13" s="34" t="s">
        <v>107</v>
      </c>
      <c r="C13" s="35">
        <v>40494</v>
      </c>
      <c r="D13" s="36" t="s">
        <v>1</v>
      </c>
      <c r="E13" s="6" t="s">
        <v>25</v>
      </c>
      <c r="F13" s="7" t="s">
        <v>44</v>
      </c>
      <c r="G13" s="4">
        <v>91</v>
      </c>
      <c r="H13" s="4">
        <v>90</v>
      </c>
      <c r="I13" s="4">
        <v>95</v>
      </c>
      <c r="J13" s="4">
        <v>92</v>
      </c>
      <c r="K13" s="4">
        <v>92</v>
      </c>
      <c r="L13" s="4">
        <v>94</v>
      </c>
      <c r="M13" s="6">
        <f t="shared" si="0"/>
        <v>554</v>
      </c>
      <c r="N13" s="30" t="s">
        <v>1</v>
      </c>
    </row>
    <row r="14" spans="1:14" ht="23.25">
      <c r="A14" s="9">
        <v>7</v>
      </c>
      <c r="B14" s="34" t="s">
        <v>103</v>
      </c>
      <c r="C14" s="35">
        <v>40215</v>
      </c>
      <c r="D14" s="36" t="s">
        <v>1</v>
      </c>
      <c r="E14" s="6" t="s">
        <v>25</v>
      </c>
      <c r="F14" s="7" t="s">
        <v>44</v>
      </c>
      <c r="G14" s="4">
        <v>94</v>
      </c>
      <c r="H14" s="4">
        <v>91</v>
      </c>
      <c r="I14" s="4">
        <v>87</v>
      </c>
      <c r="J14" s="4">
        <v>95</v>
      </c>
      <c r="K14" s="4">
        <v>88</v>
      </c>
      <c r="L14" s="4">
        <v>92</v>
      </c>
      <c r="M14" s="6">
        <f t="shared" si="0"/>
        <v>547</v>
      </c>
      <c r="N14" s="30" t="s">
        <v>1</v>
      </c>
    </row>
    <row r="15" spans="1:14" ht="24">
      <c r="A15" s="9">
        <v>8</v>
      </c>
      <c r="B15" s="3" t="s">
        <v>166</v>
      </c>
      <c r="C15" s="33">
        <v>26702</v>
      </c>
      <c r="D15" s="30" t="s">
        <v>27</v>
      </c>
      <c r="E15" s="6" t="s">
        <v>25</v>
      </c>
      <c r="G15" s="4">
        <v>90</v>
      </c>
      <c r="H15" s="4">
        <v>91</v>
      </c>
      <c r="I15" s="4">
        <v>91</v>
      </c>
      <c r="J15" s="4">
        <v>93</v>
      </c>
      <c r="K15" s="4">
        <v>93</v>
      </c>
      <c r="L15" s="4">
        <v>89</v>
      </c>
      <c r="M15" s="6">
        <f t="shared" si="0"/>
        <v>547</v>
      </c>
      <c r="N15" s="30" t="s">
        <v>1</v>
      </c>
    </row>
    <row r="16" spans="1:14" ht="23.25">
      <c r="A16" s="9">
        <v>9</v>
      </c>
      <c r="B16" s="34" t="s">
        <v>110</v>
      </c>
      <c r="C16" s="35">
        <v>40294</v>
      </c>
      <c r="D16" s="36" t="s">
        <v>1</v>
      </c>
      <c r="E16" s="6" t="s">
        <v>25</v>
      </c>
      <c r="F16" s="7" t="s">
        <v>44</v>
      </c>
      <c r="G16" s="4">
        <v>94</v>
      </c>
      <c r="H16" s="4">
        <v>86</v>
      </c>
      <c r="I16" s="4">
        <v>87</v>
      </c>
      <c r="J16" s="4">
        <v>95</v>
      </c>
      <c r="K16" s="4">
        <v>89</v>
      </c>
      <c r="L16" s="4">
        <v>94</v>
      </c>
      <c r="M16" s="6">
        <f t="shared" si="0"/>
        <v>545</v>
      </c>
      <c r="N16" s="30" t="s">
        <v>27</v>
      </c>
    </row>
    <row r="17" spans="1:14" ht="24">
      <c r="A17" s="9">
        <v>10</v>
      </c>
      <c r="B17" s="3" t="s">
        <v>168</v>
      </c>
      <c r="C17" s="33">
        <v>32158</v>
      </c>
      <c r="D17" s="30" t="s">
        <v>26</v>
      </c>
      <c r="E17" s="6" t="s">
        <v>94</v>
      </c>
      <c r="F17" s="7" t="s">
        <v>96</v>
      </c>
      <c r="G17" s="4">
        <v>95</v>
      </c>
      <c r="H17" s="4">
        <v>87</v>
      </c>
      <c r="I17" s="4">
        <v>89</v>
      </c>
      <c r="J17" s="4">
        <v>91</v>
      </c>
      <c r="K17" s="4">
        <v>91</v>
      </c>
      <c r="L17" s="4">
        <v>91</v>
      </c>
      <c r="M17" s="6">
        <f t="shared" si="0"/>
        <v>544</v>
      </c>
      <c r="N17" s="30" t="s">
        <v>27</v>
      </c>
    </row>
    <row r="18" spans="1:14" ht="24">
      <c r="A18" s="9">
        <v>11</v>
      </c>
      <c r="B18" s="3" t="s">
        <v>165</v>
      </c>
      <c r="C18" s="33">
        <v>22773</v>
      </c>
      <c r="D18" s="30" t="s">
        <v>1</v>
      </c>
      <c r="E18" s="28" t="s">
        <v>115</v>
      </c>
      <c r="G18" s="4">
        <v>90</v>
      </c>
      <c r="H18" s="4">
        <v>88</v>
      </c>
      <c r="I18" s="4">
        <v>93</v>
      </c>
      <c r="J18" s="4">
        <v>93</v>
      </c>
      <c r="K18" s="4">
        <v>90</v>
      </c>
      <c r="L18" s="4">
        <v>89</v>
      </c>
      <c r="M18" s="6">
        <f t="shared" si="0"/>
        <v>543</v>
      </c>
      <c r="N18" s="30" t="s">
        <v>27</v>
      </c>
    </row>
    <row r="19" spans="1:14" ht="23.25">
      <c r="A19" s="9">
        <v>12</v>
      </c>
      <c r="B19" s="34" t="s">
        <v>101</v>
      </c>
      <c r="C19" s="35">
        <v>41063</v>
      </c>
      <c r="D19" s="36" t="s">
        <v>1</v>
      </c>
      <c r="E19" s="6" t="s">
        <v>25</v>
      </c>
      <c r="F19" s="7" t="s">
        <v>44</v>
      </c>
      <c r="G19" s="4">
        <v>92</v>
      </c>
      <c r="H19" s="4">
        <v>91</v>
      </c>
      <c r="I19" s="4">
        <v>85</v>
      </c>
      <c r="J19" s="4">
        <v>94</v>
      </c>
      <c r="K19" s="4">
        <v>90</v>
      </c>
      <c r="L19" s="4">
        <v>87</v>
      </c>
      <c r="M19" s="6">
        <f t="shared" si="0"/>
        <v>539</v>
      </c>
      <c r="N19" s="30" t="s">
        <v>27</v>
      </c>
    </row>
    <row r="20" spans="1:14" ht="23.25">
      <c r="A20" s="9">
        <v>13</v>
      </c>
      <c r="B20" s="34" t="s">
        <v>100</v>
      </c>
      <c r="C20" s="35">
        <v>40722</v>
      </c>
      <c r="D20" s="36" t="s">
        <v>1</v>
      </c>
      <c r="E20" s="6" t="s">
        <v>25</v>
      </c>
      <c r="F20" s="7" t="s">
        <v>44</v>
      </c>
      <c r="G20" s="4">
        <v>94</v>
      </c>
      <c r="H20" s="4">
        <v>87</v>
      </c>
      <c r="I20" s="4">
        <v>91</v>
      </c>
      <c r="J20" s="4">
        <v>84</v>
      </c>
      <c r="K20" s="4">
        <v>89</v>
      </c>
      <c r="L20" s="4">
        <v>91</v>
      </c>
      <c r="M20" s="6">
        <f t="shared" si="0"/>
        <v>536</v>
      </c>
      <c r="N20" s="30" t="s">
        <v>27</v>
      </c>
    </row>
    <row r="21" spans="1:14" ht="24">
      <c r="A21" s="9">
        <v>14</v>
      </c>
      <c r="B21" s="3" t="s">
        <v>114</v>
      </c>
      <c r="C21" s="33">
        <v>40673</v>
      </c>
      <c r="D21" s="30" t="s">
        <v>27</v>
      </c>
      <c r="E21" s="6" t="s">
        <v>94</v>
      </c>
      <c r="F21" s="7" t="s">
        <v>96</v>
      </c>
      <c r="G21" s="4">
        <v>86</v>
      </c>
      <c r="H21" s="4">
        <v>87</v>
      </c>
      <c r="I21" s="4">
        <v>91</v>
      </c>
      <c r="J21" s="4">
        <v>81</v>
      </c>
      <c r="K21" s="4">
        <v>88</v>
      </c>
      <c r="L21" s="4">
        <v>89</v>
      </c>
      <c r="M21" s="6">
        <f t="shared" si="0"/>
        <v>522</v>
      </c>
      <c r="N21" s="30" t="s">
        <v>139</v>
      </c>
    </row>
    <row r="22" spans="1:14" ht="24">
      <c r="A22" s="9">
        <v>15</v>
      </c>
      <c r="B22" s="3" t="s">
        <v>112</v>
      </c>
      <c r="C22" s="33">
        <v>39857</v>
      </c>
      <c r="D22" s="30" t="s">
        <v>1</v>
      </c>
      <c r="E22" s="6" t="s">
        <v>94</v>
      </c>
      <c r="F22" s="7" t="s">
        <v>96</v>
      </c>
      <c r="G22" s="4">
        <v>85</v>
      </c>
      <c r="H22" s="4">
        <v>87</v>
      </c>
      <c r="I22" s="4">
        <v>83</v>
      </c>
      <c r="J22" s="4">
        <v>83</v>
      </c>
      <c r="K22" s="4">
        <v>90</v>
      </c>
      <c r="L22" s="4">
        <v>92</v>
      </c>
      <c r="M22" s="6">
        <f t="shared" si="0"/>
        <v>520</v>
      </c>
      <c r="N22" s="30" t="s">
        <v>139</v>
      </c>
    </row>
    <row r="23" spans="1:14" ht="24">
      <c r="A23" s="9">
        <v>16</v>
      </c>
      <c r="B23" s="3" t="s">
        <v>167</v>
      </c>
      <c r="C23" s="33">
        <v>23535</v>
      </c>
      <c r="D23" s="30" t="s">
        <v>27</v>
      </c>
      <c r="E23" s="28" t="s">
        <v>115</v>
      </c>
      <c r="G23" s="4">
        <v>84</v>
      </c>
      <c r="H23" s="4">
        <v>78</v>
      </c>
      <c r="I23" s="4">
        <v>89</v>
      </c>
      <c r="J23" s="4">
        <v>88</v>
      </c>
      <c r="K23" s="4">
        <v>83</v>
      </c>
      <c r="L23" s="4">
        <v>89</v>
      </c>
      <c r="M23" s="6">
        <f t="shared" si="0"/>
        <v>511</v>
      </c>
      <c r="N23" s="30" t="s">
        <v>139</v>
      </c>
    </row>
    <row r="24" spans="1:14" ht="23.25">
      <c r="A24" s="9">
        <v>17</v>
      </c>
      <c r="B24" s="34" t="s">
        <v>106</v>
      </c>
      <c r="C24" s="35">
        <v>40299</v>
      </c>
      <c r="D24" s="36" t="s">
        <v>27</v>
      </c>
      <c r="E24" s="6" t="s">
        <v>25</v>
      </c>
      <c r="F24" s="7" t="s">
        <v>44</v>
      </c>
      <c r="G24" s="4">
        <v>88</v>
      </c>
      <c r="H24" s="4">
        <v>85</v>
      </c>
      <c r="I24" s="4">
        <v>87</v>
      </c>
      <c r="J24" s="4">
        <v>82</v>
      </c>
      <c r="K24" s="4">
        <v>85</v>
      </c>
      <c r="L24" s="4">
        <v>82</v>
      </c>
      <c r="M24" s="6">
        <f t="shared" si="0"/>
        <v>509</v>
      </c>
      <c r="N24" s="30" t="s">
        <v>139</v>
      </c>
    </row>
    <row r="25" spans="1:14" ht="23.25">
      <c r="A25" s="9">
        <v>18</v>
      </c>
      <c r="B25" s="34" t="s">
        <v>98</v>
      </c>
      <c r="C25" s="35">
        <v>41519</v>
      </c>
      <c r="D25" s="36" t="s">
        <v>99</v>
      </c>
      <c r="E25" s="6" t="s">
        <v>25</v>
      </c>
      <c r="F25" s="7" t="s">
        <v>44</v>
      </c>
      <c r="G25" s="4">
        <v>88</v>
      </c>
      <c r="H25" s="4">
        <v>80</v>
      </c>
      <c r="I25" s="4">
        <v>86</v>
      </c>
      <c r="J25" s="4">
        <v>82</v>
      </c>
      <c r="K25" s="4">
        <v>83</v>
      </c>
      <c r="L25" s="4">
        <v>85</v>
      </c>
      <c r="M25" s="6">
        <f t="shared" si="0"/>
        <v>504</v>
      </c>
      <c r="N25" s="30" t="s">
        <v>139</v>
      </c>
    </row>
    <row r="26" spans="1:14" ht="23.25">
      <c r="A26" s="9">
        <v>19</v>
      </c>
      <c r="B26" s="34" t="s">
        <v>105</v>
      </c>
      <c r="C26" s="35">
        <v>41057</v>
      </c>
      <c r="D26" s="36" t="s">
        <v>99</v>
      </c>
      <c r="E26" s="6" t="s">
        <v>25</v>
      </c>
      <c r="F26" s="7" t="s">
        <v>44</v>
      </c>
      <c r="G26" s="4">
        <v>83</v>
      </c>
      <c r="H26" s="4">
        <v>85</v>
      </c>
      <c r="I26" s="4">
        <v>85</v>
      </c>
      <c r="J26" s="4">
        <v>83</v>
      </c>
      <c r="K26" s="4">
        <v>77</v>
      </c>
      <c r="L26" s="4">
        <v>87</v>
      </c>
      <c r="M26" s="6">
        <f t="shared" si="0"/>
        <v>500</v>
      </c>
      <c r="N26" s="30" t="s">
        <v>139</v>
      </c>
    </row>
    <row r="27" spans="1:14" ht="23.25">
      <c r="A27" s="9">
        <v>20</v>
      </c>
      <c r="B27" s="34" t="s">
        <v>109</v>
      </c>
      <c r="C27" s="35">
        <v>40849</v>
      </c>
      <c r="D27" s="36" t="s">
        <v>27</v>
      </c>
      <c r="E27" s="6" t="s">
        <v>25</v>
      </c>
      <c r="F27" s="7" t="s">
        <v>44</v>
      </c>
      <c r="G27" s="4">
        <v>79</v>
      </c>
      <c r="H27" s="4">
        <v>76</v>
      </c>
      <c r="I27" s="4">
        <v>82</v>
      </c>
      <c r="J27" s="4">
        <v>88</v>
      </c>
      <c r="K27" s="4">
        <v>87</v>
      </c>
      <c r="L27" s="4">
        <v>85</v>
      </c>
      <c r="M27" s="6">
        <f t="shared" si="0"/>
        <v>497</v>
      </c>
      <c r="N27" s="30" t="s">
        <v>139</v>
      </c>
    </row>
    <row r="28" spans="1:14" ht="24">
      <c r="A28" s="9">
        <v>21</v>
      </c>
      <c r="B28" s="3" t="s">
        <v>113</v>
      </c>
      <c r="C28" s="33">
        <v>18401</v>
      </c>
      <c r="D28" s="30" t="s">
        <v>1</v>
      </c>
      <c r="E28" s="28" t="s">
        <v>115</v>
      </c>
      <c r="G28" s="4">
        <v>86</v>
      </c>
      <c r="H28" s="4">
        <v>82</v>
      </c>
      <c r="I28" s="4">
        <v>77</v>
      </c>
      <c r="J28" s="4">
        <v>88</v>
      </c>
      <c r="K28" s="4">
        <v>79</v>
      </c>
      <c r="L28" s="4">
        <v>85</v>
      </c>
      <c r="M28" s="6">
        <f t="shared" si="0"/>
        <v>497</v>
      </c>
      <c r="N28" s="30" t="s">
        <v>139</v>
      </c>
    </row>
    <row r="29" spans="1:14" ht="23.25">
      <c r="A29" s="9">
        <v>22</v>
      </c>
      <c r="B29" s="34" t="s">
        <v>111</v>
      </c>
      <c r="C29" s="35">
        <v>40532</v>
      </c>
      <c r="D29" s="36" t="s">
        <v>27</v>
      </c>
      <c r="E29" s="6" t="s">
        <v>25</v>
      </c>
      <c r="F29" s="7" t="s">
        <v>44</v>
      </c>
      <c r="G29" s="4">
        <v>81</v>
      </c>
      <c r="H29" s="4">
        <v>66</v>
      </c>
      <c r="I29" s="4">
        <v>81</v>
      </c>
      <c r="J29" s="4">
        <v>88</v>
      </c>
      <c r="K29" s="4">
        <v>84</v>
      </c>
      <c r="L29" s="4">
        <v>76</v>
      </c>
      <c r="M29" s="6">
        <f t="shared" si="0"/>
        <v>476</v>
      </c>
      <c r="N29" s="30" t="s">
        <v>139</v>
      </c>
    </row>
    <row r="30" spans="1:14" ht="24">
      <c r="A30" s="9">
        <v>23</v>
      </c>
      <c r="B30" s="3" t="s">
        <v>116</v>
      </c>
      <c r="C30" s="33">
        <v>39540</v>
      </c>
      <c r="D30" s="30" t="s">
        <v>27</v>
      </c>
      <c r="E30" s="6" t="s">
        <v>94</v>
      </c>
      <c r="F30" s="7" t="s">
        <v>96</v>
      </c>
      <c r="G30" s="4">
        <v>57</v>
      </c>
      <c r="H30" s="4">
        <v>68</v>
      </c>
      <c r="I30" s="4">
        <v>75</v>
      </c>
      <c r="J30" s="4">
        <v>79</v>
      </c>
      <c r="K30" s="4">
        <v>77</v>
      </c>
      <c r="L30" s="4">
        <v>76</v>
      </c>
      <c r="M30" s="6">
        <f t="shared" si="0"/>
        <v>432</v>
      </c>
      <c r="N30" s="30" t="s">
        <v>139</v>
      </c>
    </row>
    <row r="31" spans="1:14">
      <c r="C31" s="33"/>
    </row>
    <row r="32" spans="1:14">
      <c r="B32" s="49" t="s">
        <v>177</v>
      </c>
      <c r="C32" s="49"/>
      <c r="D32" s="49"/>
      <c r="E32" s="49"/>
      <c r="F32" s="50"/>
      <c r="J32" s="6"/>
      <c r="K32" s="1"/>
    </row>
    <row r="33" spans="1:14">
      <c r="B33" s="49"/>
      <c r="C33" s="49"/>
      <c r="D33" s="49"/>
      <c r="E33" s="49"/>
      <c r="F33" s="50"/>
      <c r="M33" s="51" t="s">
        <v>13</v>
      </c>
      <c r="N33" s="4"/>
    </row>
    <row r="34" spans="1:14">
      <c r="B34" s="52"/>
      <c r="C34" s="52"/>
      <c r="D34" s="52"/>
      <c r="E34" s="52"/>
      <c r="F34" s="50"/>
      <c r="M34" s="30"/>
      <c r="N34" s="4"/>
    </row>
    <row r="35" spans="1:14">
      <c r="B35" s="49" t="s">
        <v>176</v>
      </c>
      <c r="C35" s="49"/>
      <c r="D35" s="49"/>
      <c r="E35" s="49"/>
      <c r="F35" s="50"/>
      <c r="M35" s="51"/>
      <c r="N35" s="4"/>
    </row>
    <row r="36" spans="1:14">
      <c r="B36" s="49"/>
      <c r="C36" s="49"/>
      <c r="D36" s="49"/>
      <c r="E36" s="49"/>
      <c r="F36" s="50"/>
      <c r="M36" s="51" t="s">
        <v>3</v>
      </c>
      <c r="N36" s="4"/>
    </row>
    <row r="37" spans="1:14">
      <c r="A37" s="14"/>
      <c r="B37" s="53"/>
      <c r="C37" s="13"/>
      <c r="D37" s="13"/>
      <c r="E37" s="18"/>
      <c r="F37" s="19"/>
      <c r="G37" s="11"/>
      <c r="H37" s="11"/>
      <c r="I37" s="54"/>
      <c r="J37" s="11"/>
      <c r="K37" s="11"/>
      <c r="L37" s="11"/>
      <c r="M37" s="18"/>
      <c r="N37" s="13"/>
    </row>
    <row r="38" spans="1:14">
      <c r="B38" s="52"/>
      <c r="I38" s="41"/>
      <c r="N38" s="10" t="s">
        <v>178</v>
      </c>
    </row>
  </sheetData>
  <sortState ref="B8:M29">
    <sortCondition descending="1" ref="M7"/>
  </sortState>
  <mergeCells count="6">
    <mergeCell ref="B35:E36"/>
    <mergeCell ref="A1:N2"/>
    <mergeCell ref="A3:N3"/>
    <mergeCell ref="A4:N4"/>
    <mergeCell ref="A5:N5"/>
    <mergeCell ref="B32:E33"/>
  </mergeCells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4"/>
  <sheetViews>
    <sheetView tabSelected="1" view="pageLayout" workbookViewId="0">
      <selection activeCell="C30" sqref="C30"/>
    </sheetView>
  </sheetViews>
  <sheetFormatPr defaultRowHeight="15"/>
  <cols>
    <col min="1" max="1" width="3" customWidth="1"/>
    <col min="2" max="2" width="18.28515625" customWidth="1"/>
    <col min="3" max="3" width="16.28515625" customWidth="1"/>
    <col min="4" max="4" width="13.140625" customWidth="1"/>
    <col min="5" max="5" width="9.7109375" customWidth="1"/>
    <col min="6" max="6" width="24.42578125" customWidth="1"/>
  </cols>
  <sheetData>
    <row r="1" spans="1:6">
      <c r="A1" s="40" t="s">
        <v>189</v>
      </c>
      <c r="B1" s="40"/>
      <c r="C1" s="40"/>
      <c r="D1" s="40"/>
      <c r="E1" s="40"/>
      <c r="F1" s="40"/>
    </row>
    <row r="2" spans="1:6" ht="26.25" customHeight="1">
      <c r="A2" s="40"/>
      <c r="B2" s="40"/>
      <c r="C2" s="40"/>
      <c r="D2" s="40"/>
      <c r="E2" s="40"/>
      <c r="F2" s="40"/>
    </row>
    <row r="3" spans="1:6">
      <c r="A3" s="62" t="s">
        <v>174</v>
      </c>
      <c r="B3" s="20"/>
      <c r="C3" s="20"/>
      <c r="D3" s="20"/>
      <c r="E3" s="20"/>
      <c r="F3" s="21" t="s">
        <v>0</v>
      </c>
    </row>
    <row r="4" spans="1:6">
      <c r="A4" s="22" t="s">
        <v>5</v>
      </c>
      <c r="B4" s="22" t="s">
        <v>6</v>
      </c>
      <c r="C4" s="22" t="s">
        <v>7</v>
      </c>
      <c r="D4" s="22" t="s">
        <v>8</v>
      </c>
      <c r="E4" s="22" t="s">
        <v>9</v>
      </c>
      <c r="F4" s="22" t="s">
        <v>10</v>
      </c>
    </row>
    <row r="5" spans="1:6">
      <c r="A5" s="23">
        <v>1</v>
      </c>
      <c r="B5" s="23" t="s">
        <v>23</v>
      </c>
      <c r="C5" s="23" t="s">
        <v>13</v>
      </c>
      <c r="D5" s="24">
        <v>1967</v>
      </c>
      <c r="E5" s="24" t="s">
        <v>14</v>
      </c>
      <c r="F5" s="24" t="s">
        <v>35</v>
      </c>
    </row>
    <row r="6" spans="1:6">
      <c r="A6" s="23">
        <v>2</v>
      </c>
      <c r="B6" s="23" t="s">
        <v>11</v>
      </c>
      <c r="C6" s="23" t="s">
        <v>3</v>
      </c>
      <c r="D6" s="24">
        <v>1995</v>
      </c>
      <c r="E6" s="24" t="s">
        <v>1</v>
      </c>
      <c r="F6" s="24" t="s">
        <v>36</v>
      </c>
    </row>
    <row r="7" spans="1:6">
      <c r="A7" s="23">
        <v>3</v>
      </c>
      <c r="B7" s="23" t="s">
        <v>12</v>
      </c>
      <c r="C7" s="23" t="s">
        <v>17</v>
      </c>
      <c r="D7" s="24">
        <v>1970</v>
      </c>
      <c r="E7" s="24" t="s">
        <v>1</v>
      </c>
      <c r="F7" s="24" t="s">
        <v>36</v>
      </c>
    </row>
    <row r="8" spans="1:6">
      <c r="A8" s="23">
        <v>4</v>
      </c>
      <c r="B8" s="23" t="s">
        <v>197</v>
      </c>
      <c r="C8" s="23" t="s">
        <v>18</v>
      </c>
      <c r="D8" s="24">
        <v>1957</v>
      </c>
      <c r="E8" s="24" t="s">
        <v>1</v>
      </c>
      <c r="F8" s="24" t="s">
        <v>36</v>
      </c>
    </row>
    <row r="9" spans="1:6">
      <c r="A9" s="23">
        <v>5</v>
      </c>
      <c r="B9" s="23" t="s">
        <v>19</v>
      </c>
      <c r="C9" s="23" t="s">
        <v>15</v>
      </c>
      <c r="D9" s="24">
        <v>1983</v>
      </c>
      <c r="E9" s="24" t="s">
        <v>1</v>
      </c>
      <c r="F9" s="24" t="s">
        <v>36</v>
      </c>
    </row>
    <row r="10" spans="1:6">
      <c r="A10" s="23">
        <v>6</v>
      </c>
      <c r="B10" s="23" t="s">
        <v>16</v>
      </c>
      <c r="C10" s="23" t="s">
        <v>20</v>
      </c>
      <c r="D10" s="24">
        <v>1972</v>
      </c>
      <c r="E10" s="24" t="s">
        <v>1</v>
      </c>
      <c r="F10" s="24" t="s">
        <v>36</v>
      </c>
    </row>
    <row r="11" spans="1:6">
      <c r="A11" s="23">
        <v>7</v>
      </c>
      <c r="B11" s="23" t="s">
        <v>16</v>
      </c>
      <c r="C11" s="23" t="s">
        <v>29</v>
      </c>
      <c r="D11" s="24">
        <v>1951</v>
      </c>
      <c r="E11" s="24" t="s">
        <v>1</v>
      </c>
      <c r="F11" s="24" t="s">
        <v>36</v>
      </c>
    </row>
    <row r="12" spans="1:6">
      <c r="A12" s="23">
        <v>8</v>
      </c>
      <c r="B12" s="23" t="s">
        <v>19</v>
      </c>
      <c r="C12" s="23" t="s">
        <v>2</v>
      </c>
      <c r="D12" s="24">
        <v>1965</v>
      </c>
      <c r="E12" s="24" t="s">
        <v>1</v>
      </c>
      <c r="F12" s="24" t="s">
        <v>193</v>
      </c>
    </row>
    <row r="13" spans="1:6">
      <c r="A13" s="23">
        <v>9</v>
      </c>
      <c r="B13" s="23" t="s">
        <v>198</v>
      </c>
      <c r="C13" s="23" t="s">
        <v>38</v>
      </c>
      <c r="D13" s="24">
        <v>2002</v>
      </c>
      <c r="E13" s="24" t="s">
        <v>1</v>
      </c>
      <c r="F13" s="24" t="s">
        <v>194</v>
      </c>
    </row>
    <row r="14" spans="1:6">
      <c r="A14" s="23">
        <v>10</v>
      </c>
      <c r="B14" s="23" t="s">
        <v>199</v>
      </c>
      <c r="C14" s="23" t="s">
        <v>21</v>
      </c>
      <c r="D14" s="24">
        <v>1961</v>
      </c>
      <c r="E14" s="24" t="s">
        <v>27</v>
      </c>
      <c r="F14" s="32" t="s">
        <v>37</v>
      </c>
    </row>
    <row r="15" spans="1:6">
      <c r="A15" s="23">
        <v>11</v>
      </c>
      <c r="B15" s="23" t="s">
        <v>198</v>
      </c>
      <c r="C15" s="23" t="s">
        <v>22</v>
      </c>
      <c r="D15" s="24">
        <v>1990</v>
      </c>
      <c r="E15" s="24" t="s">
        <v>27</v>
      </c>
      <c r="F15" s="32" t="s">
        <v>37</v>
      </c>
    </row>
    <row r="16" spans="1:6">
      <c r="A16" s="23">
        <v>12</v>
      </c>
      <c r="B16" s="23" t="s">
        <v>200</v>
      </c>
      <c r="C16" s="23" t="s">
        <v>190</v>
      </c>
      <c r="D16" s="24">
        <v>1957</v>
      </c>
      <c r="E16" s="24" t="s">
        <v>192</v>
      </c>
      <c r="F16" s="24" t="s">
        <v>139</v>
      </c>
    </row>
    <row r="17" spans="1:6">
      <c r="A17" s="23">
        <v>13</v>
      </c>
      <c r="B17" s="23" t="s">
        <v>201</v>
      </c>
      <c r="C17" s="23" t="s">
        <v>191</v>
      </c>
      <c r="D17" s="24">
        <v>1954</v>
      </c>
      <c r="E17" s="24" t="s">
        <v>192</v>
      </c>
      <c r="F17" s="24" t="s">
        <v>139</v>
      </c>
    </row>
    <row r="19" spans="1:6">
      <c r="F19" s="8"/>
    </row>
    <row r="20" spans="1:6">
      <c r="B20" s="58" t="s">
        <v>195</v>
      </c>
      <c r="C20" s="58"/>
      <c r="D20" s="58"/>
      <c r="E20" s="58"/>
    </row>
    <row r="21" spans="1:6">
      <c r="B21" s="58"/>
      <c r="C21" s="58"/>
      <c r="D21" s="58"/>
      <c r="E21" s="58"/>
      <c r="F21" s="60" t="s">
        <v>13</v>
      </c>
    </row>
    <row r="22" spans="1:6">
      <c r="B22" s="59"/>
      <c r="C22" s="59"/>
      <c r="D22" s="59"/>
      <c r="E22" s="59"/>
      <c r="F22" s="61"/>
    </row>
    <row r="23" spans="1:6">
      <c r="B23" s="58" t="s">
        <v>196</v>
      </c>
      <c r="C23" s="58"/>
      <c r="D23" s="58"/>
      <c r="E23" s="58"/>
      <c r="F23" s="60"/>
    </row>
    <row r="24" spans="1:6">
      <c r="B24" s="58"/>
      <c r="C24" s="58"/>
      <c r="D24" s="58"/>
      <c r="E24" s="58"/>
      <c r="F24" s="60" t="s">
        <v>3</v>
      </c>
    </row>
  </sheetData>
  <mergeCells count="3">
    <mergeCell ref="A1:F2"/>
    <mergeCell ref="B20:E21"/>
    <mergeCell ref="B23:E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4"/>
  <sheetViews>
    <sheetView view="pageLayout" workbookViewId="0">
      <selection activeCell="C27" sqref="C27"/>
    </sheetView>
  </sheetViews>
  <sheetFormatPr defaultRowHeight="15"/>
  <cols>
    <col min="1" max="1" width="2.7109375" style="1" customWidth="1"/>
    <col min="2" max="2" width="21.28515625" style="3" customWidth="1"/>
    <col min="3" max="3" width="8.140625" style="30" customWidth="1"/>
    <col min="4" max="4" width="3" style="30" customWidth="1"/>
    <col min="5" max="5" width="3" style="6" customWidth="1"/>
    <col min="6" max="6" width="3" style="7" customWidth="1"/>
    <col min="7" max="10" width="3" style="4" customWidth="1"/>
    <col min="11" max="11" width="3" style="6" customWidth="1"/>
    <col min="12" max="12" width="3" style="30" customWidth="1"/>
    <col min="13" max="20" width="3" style="1" customWidth="1"/>
    <col min="21" max="21" width="4" style="1" customWidth="1"/>
    <col min="22" max="22" width="4.7109375" style="1" customWidth="1"/>
  </cols>
  <sheetData>
    <row r="1" spans="1:22" ht="15" customHeight="1">
      <c r="A1" s="37" t="s">
        <v>171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2">
      <c r="A4" s="38" t="s">
        <v>172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2">
      <c r="A5" s="38" t="s">
        <v>31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>
      <c r="A6" s="6" t="s">
        <v>40</v>
      </c>
      <c r="K6" s="4"/>
      <c r="L6" s="4"/>
      <c r="M6" s="6"/>
      <c r="V6" s="10" t="s">
        <v>175</v>
      </c>
    </row>
    <row r="7" spans="1:22">
      <c r="A7" s="11" t="s">
        <v>174</v>
      </c>
      <c r="B7" s="25"/>
      <c r="C7" s="13"/>
      <c r="D7" s="13"/>
      <c r="E7" s="18"/>
      <c r="F7" s="19"/>
      <c r="G7" s="11"/>
      <c r="H7" s="11"/>
      <c r="I7" s="11"/>
      <c r="J7" s="11"/>
      <c r="K7" s="11"/>
      <c r="L7" s="11"/>
      <c r="M7" s="18"/>
      <c r="O7" s="15"/>
      <c r="P7" s="15"/>
      <c r="Q7" s="15"/>
      <c r="R7" s="15"/>
      <c r="S7" s="15"/>
      <c r="T7" s="15"/>
      <c r="U7" s="15"/>
      <c r="V7" s="16" t="s">
        <v>0</v>
      </c>
    </row>
    <row r="8" spans="1:22">
      <c r="A8" s="39" t="s">
        <v>32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spans="1:22">
      <c r="A9" s="9"/>
      <c r="D9" s="26"/>
      <c r="E9" s="26">
        <v>2</v>
      </c>
      <c r="F9" s="26">
        <v>0</v>
      </c>
      <c r="G9" s="26">
        <v>2</v>
      </c>
      <c r="H9" s="26">
        <v>2</v>
      </c>
      <c r="I9" s="26">
        <v>2</v>
      </c>
      <c r="J9" s="26">
        <v>2</v>
      </c>
      <c r="K9" s="26">
        <v>0</v>
      </c>
      <c r="L9" s="26">
        <v>0</v>
      </c>
      <c r="M9" s="26">
        <v>2</v>
      </c>
      <c r="N9" s="26">
        <v>2</v>
      </c>
      <c r="O9" s="26">
        <v>0</v>
      </c>
      <c r="P9" s="26">
        <v>0</v>
      </c>
      <c r="Q9" s="26">
        <v>0</v>
      </c>
      <c r="R9" s="26">
        <v>2</v>
      </c>
      <c r="S9" s="27"/>
      <c r="T9" s="27"/>
      <c r="U9" s="27">
        <f>SUM(D9:T9)</f>
        <v>16</v>
      </c>
    </row>
    <row r="10" spans="1:22" ht="23.25">
      <c r="A10" s="9">
        <v>1</v>
      </c>
      <c r="B10" s="34" t="s">
        <v>108</v>
      </c>
      <c r="C10" s="30" t="s">
        <v>25</v>
      </c>
      <c r="E10" s="46">
        <v>9.9</v>
      </c>
      <c r="F10" s="46">
        <v>9.6</v>
      </c>
      <c r="G10" s="46">
        <v>10.4</v>
      </c>
      <c r="H10" s="46">
        <v>9.8000000000000007</v>
      </c>
      <c r="I10" s="46">
        <v>10.1</v>
      </c>
      <c r="J10" s="46">
        <v>10.6</v>
      </c>
      <c r="K10" s="46">
        <v>9.6</v>
      </c>
      <c r="L10" s="46">
        <v>8.6</v>
      </c>
      <c r="M10" s="46">
        <v>10</v>
      </c>
      <c r="N10" s="46">
        <v>10</v>
      </c>
      <c r="O10" s="46">
        <v>8.8000000000000007</v>
      </c>
      <c r="P10" s="46">
        <v>9.4</v>
      </c>
      <c r="Q10" s="46">
        <v>9.1</v>
      </c>
      <c r="R10" s="46">
        <v>10.3</v>
      </c>
      <c r="U10" s="47"/>
    </row>
    <row r="11" spans="1:22">
      <c r="A11" s="9"/>
      <c r="D11" s="26"/>
      <c r="E11" s="26">
        <v>0</v>
      </c>
      <c r="F11" s="26">
        <v>2</v>
      </c>
      <c r="G11" s="26">
        <v>0</v>
      </c>
      <c r="H11" s="26">
        <v>0</v>
      </c>
      <c r="I11" s="26">
        <v>0</v>
      </c>
      <c r="J11" s="26">
        <v>0</v>
      </c>
      <c r="K11" s="26">
        <v>2</v>
      </c>
      <c r="L11" s="26">
        <v>2</v>
      </c>
      <c r="M11" s="26">
        <v>0</v>
      </c>
      <c r="N11" s="26">
        <v>0</v>
      </c>
      <c r="O11" s="26">
        <v>2</v>
      </c>
      <c r="P11" s="26">
        <v>2</v>
      </c>
      <c r="Q11" s="26">
        <v>2</v>
      </c>
      <c r="R11" s="26">
        <v>0</v>
      </c>
      <c r="T11" s="27"/>
      <c r="U11" s="27">
        <f>SUM(D11:T11)</f>
        <v>12</v>
      </c>
    </row>
    <row r="12" spans="1:22" ht="23.25">
      <c r="A12" s="9">
        <v>2</v>
      </c>
      <c r="B12" s="34" t="s">
        <v>164</v>
      </c>
      <c r="C12" s="30" t="s">
        <v>25</v>
      </c>
      <c r="E12" s="46">
        <v>7.6</v>
      </c>
      <c r="F12" s="46">
        <v>10.199999999999999</v>
      </c>
      <c r="G12" s="46">
        <v>8.4</v>
      </c>
      <c r="H12" s="46">
        <v>7.3</v>
      </c>
      <c r="I12" s="46">
        <v>9.8000000000000007</v>
      </c>
      <c r="J12" s="46">
        <v>9.5</v>
      </c>
      <c r="K12" s="46">
        <v>10</v>
      </c>
      <c r="L12" s="46">
        <v>9.4</v>
      </c>
      <c r="M12" s="46">
        <v>8.8000000000000007</v>
      </c>
      <c r="N12" s="46">
        <v>9.4</v>
      </c>
      <c r="O12" s="46">
        <v>10</v>
      </c>
      <c r="P12" s="46">
        <v>10</v>
      </c>
      <c r="Q12" s="46">
        <v>9.1999999999999993</v>
      </c>
      <c r="R12" s="46">
        <v>8.5</v>
      </c>
      <c r="U12" s="47"/>
    </row>
    <row r="13" spans="1:22">
      <c r="A13" s="9"/>
    </row>
    <row r="14" spans="1:22">
      <c r="A14" s="38" t="s">
        <v>33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ht="23.25">
      <c r="A15" s="29" t="s">
        <v>34</v>
      </c>
      <c r="B15" s="34" t="s">
        <v>164</v>
      </c>
      <c r="C15" s="30" t="s">
        <v>25</v>
      </c>
      <c r="D15" s="26"/>
      <c r="E15" s="44">
        <v>44</v>
      </c>
      <c r="F15" s="43"/>
      <c r="G15" s="44">
        <v>47</v>
      </c>
      <c r="H15" s="43"/>
      <c r="I15" s="44">
        <v>46</v>
      </c>
      <c r="J15" s="43"/>
      <c r="K15" s="44">
        <v>45</v>
      </c>
      <c r="L15" s="45"/>
      <c r="M15" s="44">
        <v>47</v>
      </c>
      <c r="N15" s="42"/>
      <c r="O15" s="27"/>
      <c r="P15" s="27"/>
      <c r="Q15" s="27"/>
      <c r="R15" s="27"/>
      <c r="S15" s="27"/>
      <c r="T15" s="27"/>
      <c r="U15" s="41">
        <f>SUM(D15:O15)</f>
        <v>229</v>
      </c>
    </row>
    <row r="16" spans="1:22" ht="23.25">
      <c r="A16" s="29" t="s">
        <v>34</v>
      </c>
      <c r="B16" s="34" t="s">
        <v>108</v>
      </c>
      <c r="C16" s="30" t="s">
        <v>25</v>
      </c>
      <c r="D16" s="26"/>
      <c r="E16" s="44">
        <v>46</v>
      </c>
      <c r="F16" s="43"/>
      <c r="G16" s="44">
        <v>44</v>
      </c>
      <c r="H16" s="43"/>
      <c r="I16" s="44">
        <v>48</v>
      </c>
      <c r="J16" s="43"/>
      <c r="K16" s="44">
        <v>46</v>
      </c>
      <c r="L16" s="45"/>
      <c r="M16" s="44">
        <v>45</v>
      </c>
      <c r="N16" s="42"/>
      <c r="O16" s="27"/>
      <c r="P16" s="27"/>
      <c r="Q16" s="27"/>
      <c r="R16" s="27"/>
      <c r="S16" s="27"/>
      <c r="T16" s="27"/>
      <c r="U16" s="41">
        <f>SUM(D16:O16)</f>
        <v>229</v>
      </c>
    </row>
    <row r="17" spans="1:21" ht="23.25">
      <c r="A17" s="9">
        <v>3</v>
      </c>
      <c r="B17" s="34" t="s">
        <v>97</v>
      </c>
      <c r="C17" s="30" t="s">
        <v>25</v>
      </c>
      <c r="D17" s="26"/>
      <c r="E17" s="44">
        <v>46</v>
      </c>
      <c r="F17" s="43"/>
      <c r="G17" s="44">
        <v>46</v>
      </c>
      <c r="H17" s="43"/>
      <c r="I17" s="44">
        <v>44</v>
      </c>
      <c r="J17" s="43"/>
      <c r="K17" s="44">
        <v>45</v>
      </c>
      <c r="L17" s="45"/>
      <c r="M17" s="44">
        <v>47</v>
      </c>
      <c r="N17" s="42"/>
      <c r="O17" s="27"/>
      <c r="P17" s="27"/>
      <c r="Q17" s="27"/>
      <c r="R17" s="27"/>
      <c r="S17" s="27"/>
      <c r="T17" s="27"/>
      <c r="U17" s="41">
        <f>SUM(D17:O17)</f>
        <v>228</v>
      </c>
    </row>
    <row r="18" spans="1:21" s="1" customFormat="1" ht="24">
      <c r="A18" s="9">
        <v>4</v>
      </c>
      <c r="B18" s="3" t="s">
        <v>166</v>
      </c>
      <c r="C18" s="30" t="s">
        <v>25</v>
      </c>
      <c r="D18" s="26"/>
      <c r="E18" s="44">
        <v>46</v>
      </c>
      <c r="F18" s="43"/>
      <c r="G18" s="44">
        <v>45</v>
      </c>
      <c r="H18" s="43"/>
      <c r="I18" s="44">
        <v>45</v>
      </c>
      <c r="J18" s="43"/>
      <c r="K18" s="44">
        <v>44</v>
      </c>
      <c r="L18" s="45"/>
      <c r="M18" s="44">
        <v>44</v>
      </c>
      <c r="N18" s="42"/>
      <c r="O18" s="27"/>
      <c r="P18" s="27"/>
      <c r="Q18" s="27"/>
      <c r="R18" s="27"/>
      <c r="S18" s="27"/>
      <c r="T18" s="27"/>
      <c r="U18" s="41">
        <f>SUM(D18:O18)</f>
        <v>224</v>
      </c>
    </row>
    <row r="19" spans="1:21" s="1" customFormat="1" ht="23.25">
      <c r="A19" s="9">
        <v>5</v>
      </c>
      <c r="B19" s="34" t="s">
        <v>107</v>
      </c>
      <c r="C19" s="30" t="s">
        <v>25</v>
      </c>
      <c r="D19" s="26"/>
      <c r="E19" s="44">
        <v>40</v>
      </c>
      <c r="F19" s="43"/>
      <c r="G19" s="44">
        <v>45</v>
      </c>
      <c r="H19" s="43"/>
      <c r="I19" s="44">
        <v>48</v>
      </c>
      <c r="J19" s="43"/>
      <c r="K19" s="44">
        <v>44</v>
      </c>
      <c r="L19" s="45"/>
      <c r="M19" s="43"/>
      <c r="N19" s="42"/>
      <c r="O19" s="27"/>
      <c r="P19" s="27"/>
      <c r="Q19" s="27"/>
      <c r="R19" s="27"/>
      <c r="S19" s="27"/>
      <c r="T19" s="27"/>
      <c r="U19" s="41">
        <f>SUM(D19:O19)</f>
        <v>177</v>
      </c>
    </row>
    <row r="20" spans="1:21" s="1" customFormat="1" ht="23.25">
      <c r="A20" s="9">
        <v>6</v>
      </c>
      <c r="B20" s="34" t="s">
        <v>102</v>
      </c>
      <c r="C20" s="30" t="s">
        <v>25</v>
      </c>
      <c r="D20" s="26"/>
      <c r="E20" s="44">
        <v>45</v>
      </c>
      <c r="F20" s="43"/>
      <c r="G20" s="44">
        <v>45</v>
      </c>
      <c r="H20" s="43"/>
      <c r="I20" s="44">
        <v>44</v>
      </c>
      <c r="J20" s="43"/>
      <c r="K20" s="44">
        <v>40</v>
      </c>
      <c r="L20" s="45"/>
      <c r="M20" s="43"/>
      <c r="N20" s="42"/>
      <c r="O20" s="27"/>
      <c r="P20" s="27"/>
      <c r="Q20" s="27"/>
      <c r="R20" s="27"/>
      <c r="S20" s="27"/>
      <c r="T20" s="27"/>
      <c r="U20" s="41">
        <f>SUM(D20:O20)</f>
        <v>174</v>
      </c>
    </row>
    <row r="21" spans="1:21" s="1" customFormat="1" ht="23.25">
      <c r="A21" s="9">
        <v>7</v>
      </c>
      <c r="B21" s="34" t="s">
        <v>104</v>
      </c>
      <c r="C21" s="30" t="s">
        <v>25</v>
      </c>
      <c r="D21" s="26"/>
      <c r="E21" s="44">
        <v>43</v>
      </c>
      <c r="F21" s="43"/>
      <c r="G21" s="44">
        <v>43</v>
      </c>
      <c r="H21" s="43"/>
      <c r="I21" s="44">
        <v>45</v>
      </c>
      <c r="J21" s="43"/>
      <c r="K21" s="43"/>
      <c r="L21" s="45"/>
      <c r="M21" s="43"/>
      <c r="N21" s="42"/>
      <c r="O21" s="27"/>
      <c r="P21" s="27"/>
      <c r="Q21" s="27"/>
      <c r="R21" s="27"/>
      <c r="S21" s="27"/>
      <c r="T21" s="27"/>
      <c r="U21" s="41">
        <f>SUM(D21:O21)</f>
        <v>131</v>
      </c>
    </row>
    <row r="22" spans="1:21" s="1" customFormat="1" ht="23.25">
      <c r="A22" s="9">
        <v>8</v>
      </c>
      <c r="B22" s="34" t="s">
        <v>103</v>
      </c>
      <c r="C22" s="30" t="s">
        <v>25</v>
      </c>
      <c r="D22" s="26"/>
      <c r="E22" s="44">
        <v>42</v>
      </c>
      <c r="F22" s="43"/>
      <c r="G22" s="44">
        <v>43</v>
      </c>
      <c r="H22" s="43"/>
      <c r="I22" s="44">
        <v>46</v>
      </c>
      <c r="J22" s="43"/>
      <c r="K22" s="43"/>
      <c r="L22" s="45"/>
      <c r="M22" s="43"/>
      <c r="N22" s="42"/>
      <c r="O22" s="27"/>
      <c r="P22" s="27"/>
      <c r="Q22" s="27"/>
      <c r="R22" s="27"/>
      <c r="S22" s="27"/>
      <c r="T22" s="27"/>
      <c r="U22" s="41">
        <f>SUM(D22:O22)</f>
        <v>131</v>
      </c>
    </row>
    <row r="38" spans="1:22">
      <c r="A38" s="9"/>
      <c r="B38" s="49" t="s">
        <v>177</v>
      </c>
      <c r="C38" s="49"/>
      <c r="D38" s="49"/>
      <c r="E38" s="49"/>
      <c r="F38" s="50"/>
      <c r="J38" s="6"/>
      <c r="K38" s="1"/>
      <c r="L38" s="4"/>
      <c r="M38" s="6"/>
      <c r="N38" s="30"/>
    </row>
    <row r="39" spans="1:22">
      <c r="A39" s="9"/>
      <c r="B39" s="49"/>
      <c r="C39" s="49"/>
      <c r="D39" s="49"/>
      <c r="E39" s="49"/>
      <c r="F39" s="50"/>
      <c r="K39" s="4"/>
      <c r="L39" s="4"/>
      <c r="U39" s="51" t="s">
        <v>13</v>
      </c>
      <c r="V39" s="4"/>
    </row>
    <row r="40" spans="1:22">
      <c r="A40" s="9"/>
      <c r="B40" s="52"/>
      <c r="C40" s="52"/>
      <c r="D40" s="52"/>
      <c r="E40" s="52"/>
      <c r="F40" s="50"/>
      <c r="K40" s="4"/>
      <c r="L40" s="4"/>
      <c r="U40" s="30"/>
      <c r="V40" s="4"/>
    </row>
    <row r="41" spans="1:22">
      <c r="A41" s="9"/>
      <c r="B41" s="49" t="s">
        <v>176</v>
      </c>
      <c r="C41" s="49"/>
      <c r="D41" s="49"/>
      <c r="E41" s="49"/>
      <c r="F41" s="50"/>
      <c r="K41" s="4"/>
      <c r="L41" s="4"/>
      <c r="U41" s="51"/>
      <c r="V41" s="4"/>
    </row>
    <row r="42" spans="1:22">
      <c r="A42" s="9"/>
      <c r="B42" s="49"/>
      <c r="C42" s="49"/>
      <c r="D42" s="49"/>
      <c r="E42" s="49"/>
      <c r="F42" s="50"/>
      <c r="K42" s="4"/>
      <c r="L42" s="4"/>
      <c r="U42" s="51" t="s">
        <v>3</v>
      </c>
      <c r="V42" s="4"/>
    </row>
    <row r="43" spans="1:22">
      <c r="A43" s="14"/>
      <c r="B43" s="53"/>
      <c r="C43" s="13"/>
      <c r="D43" s="13"/>
      <c r="E43" s="18"/>
      <c r="F43" s="19"/>
      <c r="G43" s="11"/>
      <c r="H43" s="11"/>
      <c r="I43" s="54"/>
      <c r="J43" s="11"/>
      <c r="K43" s="11"/>
      <c r="L43" s="11"/>
      <c r="M43" s="15"/>
      <c r="N43" s="15"/>
      <c r="O43" s="15"/>
      <c r="P43" s="15"/>
      <c r="Q43" s="15"/>
      <c r="R43" s="15"/>
      <c r="S43" s="15"/>
      <c r="T43" s="15"/>
      <c r="U43" s="18"/>
      <c r="V43" s="13"/>
    </row>
    <row r="44" spans="1:22">
      <c r="A44" s="9"/>
      <c r="B44" s="52"/>
      <c r="I44" s="41"/>
      <c r="K44" s="4"/>
      <c r="L44" s="4"/>
      <c r="O44" s="55"/>
      <c r="P44" s="55"/>
      <c r="Q44" s="55"/>
      <c r="R44" s="55"/>
      <c r="S44" s="55"/>
      <c r="T44" s="55"/>
      <c r="U44" s="6"/>
      <c r="V44" s="10" t="s">
        <v>4</v>
      </c>
    </row>
  </sheetData>
  <sortState ref="B14:V21">
    <sortCondition descending="1" ref="U14"/>
  </sortState>
  <mergeCells count="8">
    <mergeCell ref="B38:E39"/>
    <mergeCell ref="B41:E42"/>
    <mergeCell ref="A1:V2"/>
    <mergeCell ref="A5:V5"/>
    <mergeCell ref="A3:V3"/>
    <mergeCell ref="A4:V4"/>
    <mergeCell ref="A8:V8"/>
    <mergeCell ref="A14:V1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0"/>
  <sheetViews>
    <sheetView view="pageLayout" workbookViewId="0">
      <selection activeCell="D31" sqref="B31:E35"/>
    </sheetView>
  </sheetViews>
  <sheetFormatPr defaultRowHeight="15"/>
  <cols>
    <col min="1" max="1" width="2.7109375" style="9" customWidth="1"/>
    <col min="2" max="2" width="18.140625" style="3" customWidth="1"/>
    <col min="3" max="3" width="8.5703125" style="30" customWidth="1"/>
    <col min="4" max="4" width="4.42578125" style="30" customWidth="1"/>
    <col min="5" max="5" width="13.7109375" style="6" customWidth="1"/>
    <col min="6" max="6" width="13.5703125" style="7" customWidth="1"/>
    <col min="7" max="12" width="3" style="4" customWidth="1"/>
    <col min="13" max="13" width="4.7109375" style="6" customWidth="1"/>
    <col min="14" max="14" width="4.42578125" style="30" customWidth="1"/>
    <col min="15" max="16" width="9.140625" style="1"/>
    <col min="17" max="18" width="9.140625" style="8"/>
  </cols>
  <sheetData>
    <row r="1" spans="1:14">
      <c r="A1" s="37" t="s">
        <v>171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>
      <c r="A3" s="38" t="s">
        <v>179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>
      <c r="A4" s="38" t="s">
        <v>180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>
      <c r="A5" s="38" t="s">
        <v>173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6" t="s">
        <v>40</v>
      </c>
      <c r="N6" s="10" t="s">
        <v>175</v>
      </c>
    </row>
    <row r="7" spans="1:14">
      <c r="A7" s="11" t="s">
        <v>174</v>
      </c>
      <c r="B7" s="25"/>
      <c r="C7" s="13"/>
      <c r="D7" s="13"/>
      <c r="E7" s="18"/>
      <c r="F7" s="19"/>
      <c r="G7" s="11"/>
      <c r="H7" s="11"/>
      <c r="I7" s="11"/>
      <c r="J7" s="11"/>
      <c r="K7" s="11"/>
      <c r="L7" s="11"/>
      <c r="M7" s="18"/>
      <c r="N7" s="16" t="s">
        <v>0</v>
      </c>
    </row>
    <row r="8" spans="1:14" ht="23.25">
      <c r="A8" s="9">
        <v>1</v>
      </c>
      <c r="B8" s="34" t="s">
        <v>87</v>
      </c>
      <c r="C8" s="35">
        <v>39901</v>
      </c>
      <c r="D8" s="36" t="s">
        <v>26</v>
      </c>
      <c r="E8" s="6" t="s">
        <v>25</v>
      </c>
      <c r="F8" s="7" t="s">
        <v>44</v>
      </c>
      <c r="G8" s="4">
        <v>93</v>
      </c>
      <c r="H8" s="4">
        <v>95</v>
      </c>
      <c r="I8" s="4">
        <v>92</v>
      </c>
      <c r="J8" s="4">
        <v>93</v>
      </c>
      <c r="K8" s="4">
        <v>94</v>
      </c>
      <c r="L8" s="4">
        <v>95</v>
      </c>
      <c r="M8" s="6">
        <f t="shared" ref="M8:M25" si="0">SUM(G8:L8)</f>
        <v>562</v>
      </c>
      <c r="N8" s="30" t="s">
        <v>26</v>
      </c>
    </row>
    <row r="9" spans="1:14" ht="23.25">
      <c r="A9" s="9">
        <v>2</v>
      </c>
      <c r="B9" s="34" t="s">
        <v>83</v>
      </c>
      <c r="C9" s="35">
        <v>36916</v>
      </c>
      <c r="D9" s="36" t="s">
        <v>26</v>
      </c>
      <c r="E9" s="6" t="s">
        <v>25</v>
      </c>
      <c r="F9" s="7" t="s">
        <v>44</v>
      </c>
      <c r="G9" s="4">
        <v>92</v>
      </c>
      <c r="H9" s="4">
        <v>93</v>
      </c>
      <c r="I9" s="4">
        <v>95</v>
      </c>
      <c r="J9" s="4">
        <v>93</v>
      </c>
      <c r="K9" s="4">
        <v>94</v>
      </c>
      <c r="L9" s="4">
        <v>94</v>
      </c>
      <c r="M9" s="6">
        <f t="shared" si="0"/>
        <v>561</v>
      </c>
      <c r="N9" s="30" t="s">
        <v>26</v>
      </c>
    </row>
    <row r="10" spans="1:14" ht="23.25">
      <c r="A10" s="9">
        <v>3</v>
      </c>
      <c r="B10" s="34" t="s">
        <v>91</v>
      </c>
      <c r="C10" s="35">
        <v>37712</v>
      </c>
      <c r="D10" s="36" t="s">
        <v>26</v>
      </c>
      <c r="E10" s="6" t="s">
        <v>25</v>
      </c>
      <c r="F10" s="7" t="s">
        <v>44</v>
      </c>
      <c r="G10" s="4">
        <v>94</v>
      </c>
      <c r="H10" s="4">
        <v>92</v>
      </c>
      <c r="I10" s="4">
        <v>95</v>
      </c>
      <c r="J10" s="4">
        <v>92</v>
      </c>
      <c r="K10" s="4">
        <v>93</v>
      </c>
      <c r="L10" s="4">
        <v>91</v>
      </c>
      <c r="M10" s="6">
        <f t="shared" si="0"/>
        <v>557</v>
      </c>
      <c r="N10" s="30" t="s">
        <v>1</v>
      </c>
    </row>
    <row r="11" spans="1:14" ht="23.25">
      <c r="A11" s="9">
        <v>4</v>
      </c>
      <c r="B11" s="34" t="s">
        <v>86</v>
      </c>
      <c r="C11" s="35">
        <v>40070</v>
      </c>
      <c r="D11" s="36" t="s">
        <v>1</v>
      </c>
      <c r="E11" s="6" t="s">
        <v>25</v>
      </c>
      <c r="F11" s="7" t="s">
        <v>44</v>
      </c>
      <c r="G11" s="4">
        <v>87</v>
      </c>
      <c r="H11" s="4">
        <v>89</v>
      </c>
      <c r="I11" s="4">
        <v>95</v>
      </c>
      <c r="J11" s="4">
        <v>94</v>
      </c>
      <c r="K11" s="4">
        <v>92</v>
      </c>
      <c r="L11" s="4">
        <v>94</v>
      </c>
      <c r="M11" s="6">
        <f t="shared" si="0"/>
        <v>551</v>
      </c>
      <c r="N11" s="30" t="s">
        <v>1</v>
      </c>
    </row>
    <row r="12" spans="1:14" ht="23.25">
      <c r="A12" s="9">
        <v>5</v>
      </c>
      <c r="B12" s="34" t="s">
        <v>158</v>
      </c>
      <c r="C12" s="35">
        <v>39322</v>
      </c>
      <c r="D12" s="36" t="s">
        <v>26</v>
      </c>
      <c r="E12" s="6" t="s">
        <v>25</v>
      </c>
      <c r="F12" s="7" t="s">
        <v>44</v>
      </c>
      <c r="G12" s="4">
        <v>94</v>
      </c>
      <c r="H12" s="4">
        <v>95</v>
      </c>
      <c r="I12" s="4">
        <v>84</v>
      </c>
      <c r="J12" s="4">
        <v>91</v>
      </c>
      <c r="K12" s="4">
        <v>87</v>
      </c>
      <c r="L12" s="4">
        <v>94</v>
      </c>
      <c r="M12" s="6">
        <f t="shared" si="0"/>
        <v>545</v>
      </c>
      <c r="N12" s="30" t="s">
        <v>1</v>
      </c>
    </row>
    <row r="13" spans="1:14" ht="24">
      <c r="A13" s="9">
        <v>6</v>
      </c>
      <c r="B13" s="3" t="s">
        <v>159</v>
      </c>
      <c r="C13" s="33">
        <v>34315</v>
      </c>
      <c r="D13" s="30" t="s">
        <v>1</v>
      </c>
      <c r="E13" s="6" t="s">
        <v>160</v>
      </c>
      <c r="F13" s="7" t="s">
        <v>170</v>
      </c>
      <c r="G13" s="4">
        <v>91</v>
      </c>
      <c r="H13" s="4">
        <v>93</v>
      </c>
      <c r="I13" s="4">
        <v>95</v>
      </c>
      <c r="J13" s="4">
        <v>91</v>
      </c>
      <c r="K13" s="4">
        <v>88</v>
      </c>
      <c r="L13" s="4">
        <v>87</v>
      </c>
      <c r="M13" s="6">
        <f t="shared" si="0"/>
        <v>545</v>
      </c>
      <c r="N13" s="30" t="s">
        <v>1</v>
      </c>
    </row>
    <row r="14" spans="1:14" ht="23.25">
      <c r="A14" s="9">
        <v>7</v>
      </c>
      <c r="B14" s="34" t="s">
        <v>88</v>
      </c>
      <c r="C14" s="35">
        <v>40204</v>
      </c>
      <c r="D14" s="36" t="s">
        <v>1</v>
      </c>
      <c r="E14" s="6" t="s">
        <v>25</v>
      </c>
      <c r="F14" s="7" t="s">
        <v>44</v>
      </c>
      <c r="G14" s="4">
        <v>90</v>
      </c>
      <c r="H14" s="4">
        <v>94</v>
      </c>
      <c r="I14" s="4">
        <v>88</v>
      </c>
      <c r="J14" s="4">
        <v>91</v>
      </c>
      <c r="K14" s="4">
        <v>89</v>
      </c>
      <c r="L14" s="4">
        <v>91</v>
      </c>
      <c r="M14" s="6">
        <f t="shared" si="0"/>
        <v>543</v>
      </c>
      <c r="N14" s="30" t="s">
        <v>1</v>
      </c>
    </row>
    <row r="15" spans="1:14" ht="24">
      <c r="A15" s="9">
        <v>8</v>
      </c>
      <c r="B15" s="3" t="s">
        <v>162</v>
      </c>
      <c r="C15" s="33">
        <v>25038</v>
      </c>
      <c r="D15" s="30" t="s">
        <v>55</v>
      </c>
      <c r="E15" s="28" t="s">
        <v>115</v>
      </c>
      <c r="G15" s="4">
        <v>89</v>
      </c>
      <c r="H15" s="4">
        <v>91</v>
      </c>
      <c r="I15" s="4">
        <v>90</v>
      </c>
      <c r="J15" s="4">
        <v>93</v>
      </c>
      <c r="K15" s="4">
        <v>90</v>
      </c>
      <c r="L15" s="4">
        <v>90</v>
      </c>
      <c r="M15" s="6">
        <f t="shared" si="0"/>
        <v>543</v>
      </c>
      <c r="N15" s="30" t="s">
        <v>1</v>
      </c>
    </row>
    <row r="16" spans="1:14" ht="23.25">
      <c r="A16" s="9">
        <v>9</v>
      </c>
      <c r="B16" s="34" t="s">
        <v>82</v>
      </c>
      <c r="C16" s="35">
        <v>40629</v>
      </c>
      <c r="D16" s="36" t="s">
        <v>1</v>
      </c>
      <c r="E16" s="6" t="s">
        <v>25</v>
      </c>
      <c r="F16" s="7" t="s">
        <v>44</v>
      </c>
      <c r="G16" s="4">
        <v>87</v>
      </c>
      <c r="H16" s="4">
        <v>87</v>
      </c>
      <c r="I16" s="4">
        <v>90</v>
      </c>
      <c r="J16" s="4">
        <v>95</v>
      </c>
      <c r="K16" s="4">
        <v>90</v>
      </c>
      <c r="L16" s="4">
        <v>92</v>
      </c>
      <c r="M16" s="6">
        <f t="shared" si="0"/>
        <v>541</v>
      </c>
      <c r="N16" s="30" t="s">
        <v>1</v>
      </c>
    </row>
    <row r="17" spans="1:14" ht="23.25">
      <c r="A17" s="9">
        <v>10</v>
      </c>
      <c r="B17" s="34" t="s">
        <v>89</v>
      </c>
      <c r="C17" s="35">
        <v>40323</v>
      </c>
      <c r="D17" s="36" t="s">
        <v>1</v>
      </c>
      <c r="E17" s="6" t="s">
        <v>25</v>
      </c>
      <c r="F17" s="7" t="s">
        <v>44</v>
      </c>
      <c r="G17" s="4">
        <v>92</v>
      </c>
      <c r="H17" s="4">
        <v>89</v>
      </c>
      <c r="I17" s="4">
        <v>90</v>
      </c>
      <c r="J17" s="4">
        <v>90</v>
      </c>
      <c r="K17" s="4">
        <v>89</v>
      </c>
      <c r="L17" s="4">
        <v>89</v>
      </c>
      <c r="M17" s="6">
        <f t="shared" si="0"/>
        <v>539</v>
      </c>
      <c r="N17" s="30" t="s">
        <v>1</v>
      </c>
    </row>
    <row r="18" spans="1:14" ht="23.25">
      <c r="A18" s="9">
        <v>11</v>
      </c>
      <c r="B18" s="34" t="s">
        <v>90</v>
      </c>
      <c r="C18" s="35">
        <v>40863</v>
      </c>
      <c r="D18" s="36" t="s">
        <v>1</v>
      </c>
      <c r="E18" s="6" t="s">
        <v>25</v>
      </c>
      <c r="F18" s="7" t="s">
        <v>44</v>
      </c>
      <c r="G18" s="4">
        <v>93</v>
      </c>
      <c r="H18" s="4">
        <v>87</v>
      </c>
      <c r="I18" s="4">
        <v>89</v>
      </c>
      <c r="J18" s="4">
        <v>94</v>
      </c>
      <c r="K18" s="4">
        <v>90</v>
      </c>
      <c r="L18" s="4">
        <v>86</v>
      </c>
      <c r="M18" s="6">
        <f t="shared" si="0"/>
        <v>539</v>
      </c>
      <c r="N18" s="30" t="s">
        <v>1</v>
      </c>
    </row>
    <row r="19" spans="1:14" ht="23.25">
      <c r="A19" s="9">
        <v>12</v>
      </c>
      <c r="B19" s="34" t="s">
        <v>84</v>
      </c>
      <c r="C19" s="35">
        <v>40196</v>
      </c>
      <c r="D19" s="36" t="s">
        <v>26</v>
      </c>
      <c r="E19" s="6" t="s">
        <v>25</v>
      </c>
      <c r="F19" s="7" t="s">
        <v>44</v>
      </c>
      <c r="G19" s="4">
        <v>86</v>
      </c>
      <c r="H19" s="4">
        <v>92</v>
      </c>
      <c r="I19" s="4">
        <v>87</v>
      </c>
      <c r="J19" s="4">
        <v>90</v>
      </c>
      <c r="K19" s="4">
        <v>84</v>
      </c>
      <c r="L19" s="4">
        <v>89</v>
      </c>
      <c r="M19" s="6">
        <f t="shared" si="0"/>
        <v>528</v>
      </c>
      <c r="N19" s="30" t="s">
        <v>27</v>
      </c>
    </row>
    <row r="20" spans="1:14" ht="23.25">
      <c r="A20" s="9">
        <v>13</v>
      </c>
      <c r="B20" s="34" t="s">
        <v>92</v>
      </c>
      <c r="C20" s="35">
        <v>39682</v>
      </c>
      <c r="D20" s="36" t="s">
        <v>26</v>
      </c>
      <c r="E20" s="6" t="s">
        <v>25</v>
      </c>
      <c r="F20" s="7" t="s">
        <v>44</v>
      </c>
      <c r="G20" s="4">
        <v>86</v>
      </c>
      <c r="H20" s="4">
        <v>84</v>
      </c>
      <c r="I20" s="4">
        <v>90</v>
      </c>
      <c r="J20" s="4">
        <v>93</v>
      </c>
      <c r="K20" s="4">
        <v>88</v>
      </c>
      <c r="L20" s="4">
        <v>86</v>
      </c>
      <c r="M20" s="6">
        <f t="shared" si="0"/>
        <v>527</v>
      </c>
      <c r="N20" s="30" t="s">
        <v>27</v>
      </c>
    </row>
    <row r="21" spans="1:14" ht="24">
      <c r="A21" s="9">
        <v>14</v>
      </c>
      <c r="B21" s="3" t="s">
        <v>163</v>
      </c>
      <c r="C21" s="33">
        <v>32529</v>
      </c>
      <c r="D21" s="30" t="s">
        <v>27</v>
      </c>
      <c r="E21" s="6" t="s">
        <v>94</v>
      </c>
      <c r="F21" s="7" t="s">
        <v>96</v>
      </c>
      <c r="G21" s="4">
        <v>89</v>
      </c>
      <c r="H21" s="4">
        <v>90</v>
      </c>
      <c r="I21" s="4">
        <v>89</v>
      </c>
      <c r="J21" s="4">
        <v>86</v>
      </c>
      <c r="K21" s="4">
        <v>82</v>
      </c>
      <c r="L21" s="4">
        <v>87</v>
      </c>
      <c r="M21" s="6">
        <f t="shared" si="0"/>
        <v>523</v>
      </c>
      <c r="N21" s="30" t="s">
        <v>27</v>
      </c>
    </row>
    <row r="22" spans="1:14" ht="24">
      <c r="A22" s="9">
        <v>15</v>
      </c>
      <c r="B22" s="3" t="s">
        <v>95</v>
      </c>
      <c r="C22" s="33">
        <v>41262</v>
      </c>
      <c r="D22" s="30" t="s">
        <v>1</v>
      </c>
      <c r="E22" s="6" t="s">
        <v>94</v>
      </c>
      <c r="F22" s="7" t="s">
        <v>96</v>
      </c>
      <c r="G22" s="4">
        <v>82</v>
      </c>
      <c r="H22" s="4">
        <v>90</v>
      </c>
      <c r="I22" s="4">
        <v>88</v>
      </c>
      <c r="J22" s="4">
        <v>80</v>
      </c>
      <c r="K22" s="4">
        <v>89</v>
      </c>
      <c r="L22" s="4">
        <v>88</v>
      </c>
      <c r="M22" s="6">
        <f t="shared" si="0"/>
        <v>517</v>
      </c>
      <c r="N22" s="30" t="s">
        <v>27</v>
      </c>
    </row>
    <row r="23" spans="1:14" ht="24">
      <c r="A23" s="9">
        <v>16</v>
      </c>
      <c r="B23" s="3" t="s">
        <v>93</v>
      </c>
      <c r="C23" s="33">
        <v>39815</v>
      </c>
      <c r="D23" s="30" t="s">
        <v>1</v>
      </c>
      <c r="E23" s="6" t="s">
        <v>94</v>
      </c>
      <c r="F23" s="7" t="s">
        <v>96</v>
      </c>
      <c r="G23" s="4">
        <v>83</v>
      </c>
      <c r="H23" s="4">
        <v>90</v>
      </c>
      <c r="I23" s="4">
        <v>88</v>
      </c>
      <c r="J23" s="4">
        <v>84</v>
      </c>
      <c r="K23" s="4">
        <v>85</v>
      </c>
      <c r="L23" s="4">
        <v>77</v>
      </c>
      <c r="M23" s="6">
        <f t="shared" si="0"/>
        <v>507</v>
      </c>
      <c r="N23" s="30" t="s">
        <v>139</v>
      </c>
    </row>
    <row r="24" spans="1:14" ht="24">
      <c r="A24" s="9">
        <v>17</v>
      </c>
      <c r="B24" s="3" t="s">
        <v>161</v>
      </c>
      <c r="C24" s="33">
        <v>30231</v>
      </c>
      <c r="D24" s="30" t="s">
        <v>28</v>
      </c>
      <c r="E24" s="28" t="s">
        <v>115</v>
      </c>
      <c r="G24" s="4">
        <v>87</v>
      </c>
      <c r="H24" s="4">
        <v>87</v>
      </c>
      <c r="I24" s="4">
        <v>81</v>
      </c>
      <c r="J24" s="4">
        <v>77</v>
      </c>
      <c r="K24" s="4">
        <v>82</v>
      </c>
      <c r="L24" s="4">
        <v>88</v>
      </c>
      <c r="M24" s="6">
        <f t="shared" si="0"/>
        <v>502</v>
      </c>
      <c r="N24" s="30" t="s">
        <v>139</v>
      </c>
    </row>
    <row r="25" spans="1:14" ht="23.25">
      <c r="A25" s="9">
        <v>18</v>
      </c>
      <c r="B25" s="34" t="s">
        <v>85</v>
      </c>
      <c r="C25" s="35">
        <v>40268</v>
      </c>
      <c r="D25" s="36" t="s">
        <v>63</v>
      </c>
      <c r="E25" s="6" t="s">
        <v>25</v>
      </c>
      <c r="F25" s="7" t="s">
        <v>44</v>
      </c>
      <c r="G25" s="4">
        <v>85</v>
      </c>
      <c r="H25" s="4">
        <v>84</v>
      </c>
      <c r="I25" s="4">
        <v>86</v>
      </c>
      <c r="J25" s="4">
        <v>86</v>
      </c>
      <c r="K25" s="4">
        <v>76</v>
      </c>
      <c r="L25" s="4">
        <v>82</v>
      </c>
      <c r="M25" s="6">
        <f t="shared" si="0"/>
        <v>499</v>
      </c>
      <c r="N25" s="30" t="s">
        <v>139</v>
      </c>
    </row>
    <row r="34" spans="1:14">
      <c r="B34" s="49" t="s">
        <v>177</v>
      </c>
      <c r="C34" s="49"/>
      <c r="D34" s="49"/>
      <c r="E34" s="49"/>
      <c r="F34" s="50"/>
      <c r="J34" s="6"/>
      <c r="K34" s="1"/>
    </row>
    <row r="35" spans="1:14">
      <c r="B35" s="49"/>
      <c r="C35" s="49"/>
      <c r="D35" s="49"/>
      <c r="E35" s="49"/>
      <c r="F35" s="50"/>
      <c r="M35" s="51" t="s">
        <v>13</v>
      </c>
      <c r="N35" s="4"/>
    </row>
    <row r="36" spans="1:14">
      <c r="B36" s="52"/>
      <c r="C36" s="52"/>
      <c r="D36" s="52"/>
      <c r="E36" s="52"/>
      <c r="F36" s="50"/>
      <c r="M36" s="30"/>
      <c r="N36" s="4"/>
    </row>
    <row r="37" spans="1:14">
      <c r="B37" s="49" t="s">
        <v>176</v>
      </c>
      <c r="C37" s="49"/>
      <c r="D37" s="49"/>
      <c r="E37" s="49"/>
      <c r="F37" s="50"/>
      <c r="M37" s="51"/>
      <c r="N37" s="4"/>
    </row>
    <row r="38" spans="1:14">
      <c r="B38" s="49"/>
      <c r="C38" s="49"/>
      <c r="D38" s="49"/>
      <c r="E38" s="49"/>
      <c r="F38" s="50"/>
      <c r="M38" s="51" t="s">
        <v>3</v>
      </c>
      <c r="N38" s="4"/>
    </row>
    <row r="39" spans="1:14">
      <c r="A39" s="14"/>
      <c r="B39" s="53"/>
      <c r="C39" s="13"/>
      <c r="D39" s="13"/>
      <c r="E39" s="18"/>
      <c r="F39" s="19"/>
      <c r="G39" s="11"/>
      <c r="H39" s="11"/>
      <c r="I39" s="54"/>
      <c r="J39" s="11"/>
      <c r="K39" s="11"/>
      <c r="L39" s="11"/>
      <c r="M39" s="18"/>
      <c r="N39" s="13"/>
    </row>
    <row r="40" spans="1:14">
      <c r="B40" s="52"/>
      <c r="I40" s="41"/>
      <c r="N40" s="10" t="s">
        <v>178</v>
      </c>
    </row>
  </sheetData>
  <sortState ref="B7:M24">
    <sortCondition descending="1" ref="M7"/>
  </sortState>
  <mergeCells count="6">
    <mergeCell ref="B37:E38"/>
    <mergeCell ref="A1:N2"/>
    <mergeCell ref="A3:N3"/>
    <mergeCell ref="A4:N4"/>
    <mergeCell ref="A5:N5"/>
    <mergeCell ref="B34:E35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44"/>
  <sheetViews>
    <sheetView view="pageLayout" workbookViewId="0">
      <selection activeCell="B26" sqref="B26"/>
    </sheetView>
  </sheetViews>
  <sheetFormatPr defaultRowHeight="15"/>
  <cols>
    <col min="1" max="1" width="2.7109375" style="1" customWidth="1"/>
    <col min="2" max="2" width="21.28515625" style="3" customWidth="1"/>
    <col min="3" max="3" width="13.42578125" style="30" customWidth="1"/>
    <col min="4" max="4" width="3" style="30" customWidth="1"/>
    <col min="5" max="5" width="3" style="6" customWidth="1"/>
    <col min="6" max="6" width="3" style="7" customWidth="1"/>
    <col min="7" max="10" width="3" style="4" customWidth="1"/>
    <col min="11" max="11" width="3" style="6" customWidth="1"/>
    <col min="12" max="12" width="3" style="30" customWidth="1"/>
    <col min="13" max="16" width="3" style="1" customWidth="1"/>
    <col min="17" max="20" width="1.5703125" style="1" customWidth="1"/>
    <col min="21" max="21" width="4" style="1" customWidth="1"/>
    <col min="22" max="22" width="4.7109375" style="1" customWidth="1"/>
  </cols>
  <sheetData>
    <row r="1" spans="1:22" ht="15" customHeight="1">
      <c r="A1" s="37" t="s">
        <v>171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>
      <c r="A3" s="38" t="s">
        <v>179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2">
      <c r="A4" s="38" t="s">
        <v>180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2">
      <c r="A5" s="38" t="s">
        <v>31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>
      <c r="A6" s="6" t="s">
        <v>40</v>
      </c>
      <c r="K6" s="4"/>
      <c r="L6" s="4"/>
      <c r="M6" s="6"/>
      <c r="V6" s="10" t="s">
        <v>175</v>
      </c>
    </row>
    <row r="7" spans="1:22">
      <c r="A7" s="11" t="s">
        <v>174</v>
      </c>
      <c r="B7" s="25"/>
      <c r="C7" s="13"/>
      <c r="D7" s="13"/>
      <c r="E7" s="18"/>
      <c r="F7" s="19"/>
      <c r="G7" s="11"/>
      <c r="H7" s="11"/>
      <c r="I7" s="11"/>
      <c r="J7" s="11"/>
      <c r="K7" s="11"/>
      <c r="L7" s="11"/>
      <c r="M7" s="18"/>
      <c r="O7" s="15"/>
      <c r="P7" s="15"/>
      <c r="Q7" s="15"/>
      <c r="R7" s="15"/>
      <c r="S7" s="15"/>
      <c r="T7" s="15"/>
      <c r="U7" s="15"/>
      <c r="V7" s="16" t="s">
        <v>0</v>
      </c>
    </row>
    <row r="8" spans="1:22">
      <c r="A8" s="39" t="s">
        <v>32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spans="1:22">
      <c r="A9" s="9"/>
      <c r="D9" s="26"/>
      <c r="E9" s="26">
        <v>0</v>
      </c>
      <c r="F9" s="26">
        <v>2</v>
      </c>
      <c r="G9" s="26">
        <v>0</v>
      </c>
      <c r="H9" s="26">
        <v>0</v>
      </c>
      <c r="I9" s="26">
        <v>2</v>
      </c>
      <c r="J9" s="26">
        <v>2</v>
      </c>
      <c r="K9" s="26">
        <v>2</v>
      </c>
      <c r="L9" s="26">
        <v>2</v>
      </c>
      <c r="M9" s="26">
        <v>2</v>
      </c>
      <c r="N9" s="26">
        <v>2</v>
      </c>
      <c r="O9" s="26">
        <v>0</v>
      </c>
      <c r="P9" s="26">
        <v>2</v>
      </c>
      <c r="Q9" s="26"/>
      <c r="R9" s="26"/>
      <c r="S9" s="27"/>
      <c r="T9" s="27"/>
      <c r="U9" s="27">
        <f>SUM(D9:T9)</f>
        <v>16</v>
      </c>
    </row>
    <row r="10" spans="1:22" ht="23.25">
      <c r="A10" s="9">
        <v>1</v>
      </c>
      <c r="B10" s="34" t="s">
        <v>83</v>
      </c>
      <c r="C10" s="30" t="s">
        <v>25</v>
      </c>
      <c r="E10" s="46">
        <v>9.3000000000000007</v>
      </c>
      <c r="F10" s="46">
        <v>10.5</v>
      </c>
      <c r="G10" s="46">
        <v>7.3</v>
      </c>
      <c r="H10" s="46">
        <v>9.5</v>
      </c>
      <c r="I10" s="46">
        <v>9.9</v>
      </c>
      <c r="J10" s="46">
        <v>9.5</v>
      </c>
      <c r="K10" s="46">
        <v>9.6</v>
      </c>
      <c r="L10" s="46">
        <v>8.6</v>
      </c>
      <c r="M10" s="46">
        <v>10.1</v>
      </c>
      <c r="N10" s="46">
        <v>10.4</v>
      </c>
      <c r="O10" s="46">
        <v>8.4</v>
      </c>
      <c r="P10" s="46">
        <v>9.5</v>
      </c>
      <c r="Q10" s="46"/>
      <c r="R10" s="46"/>
      <c r="U10" s="47"/>
    </row>
    <row r="11" spans="1:22">
      <c r="A11" s="9"/>
      <c r="D11" s="26"/>
      <c r="E11" s="26">
        <v>2</v>
      </c>
      <c r="F11" s="26">
        <v>0</v>
      </c>
      <c r="G11" s="26">
        <v>2</v>
      </c>
      <c r="H11" s="26">
        <v>2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2</v>
      </c>
      <c r="P11" s="26">
        <v>0</v>
      </c>
      <c r="Q11" s="26"/>
      <c r="R11" s="26"/>
      <c r="T11" s="27"/>
      <c r="U11" s="27">
        <f>SUM(D11:T11)</f>
        <v>8</v>
      </c>
    </row>
    <row r="12" spans="1:22" ht="24">
      <c r="A12" s="9">
        <v>2</v>
      </c>
      <c r="B12" s="3" t="s">
        <v>203</v>
      </c>
      <c r="C12" s="30" t="s">
        <v>160</v>
      </c>
      <c r="E12" s="46">
        <v>10.8</v>
      </c>
      <c r="F12" s="46">
        <v>10.4</v>
      </c>
      <c r="G12" s="46">
        <v>7.8</v>
      </c>
      <c r="H12" s="46">
        <v>9.9</v>
      </c>
      <c r="I12" s="46">
        <v>8.1999999999999993</v>
      </c>
      <c r="J12" s="46">
        <v>9.4</v>
      </c>
      <c r="K12" s="46">
        <v>7.5</v>
      </c>
      <c r="L12" s="46">
        <v>6.5</v>
      </c>
      <c r="M12" s="46">
        <v>9.4</v>
      </c>
      <c r="N12" s="46">
        <v>8</v>
      </c>
      <c r="O12" s="46">
        <v>8.6999999999999993</v>
      </c>
      <c r="P12" s="46">
        <v>9.1999999999999993</v>
      </c>
      <c r="Q12" s="46"/>
      <c r="R12" s="46"/>
      <c r="U12" s="47"/>
    </row>
    <row r="13" spans="1:22">
      <c r="A13" s="9"/>
    </row>
    <row r="14" spans="1:22">
      <c r="A14" s="38" t="s">
        <v>33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ht="24">
      <c r="A15" s="29" t="s">
        <v>34</v>
      </c>
      <c r="B15" s="3" t="s">
        <v>202</v>
      </c>
      <c r="C15" s="30" t="s">
        <v>160</v>
      </c>
      <c r="D15" s="26"/>
      <c r="E15" s="44">
        <v>45</v>
      </c>
      <c r="F15" s="43"/>
      <c r="G15" s="44">
        <v>42</v>
      </c>
      <c r="H15" s="43"/>
      <c r="I15" s="44">
        <v>46</v>
      </c>
      <c r="J15" s="43"/>
      <c r="K15" s="44">
        <v>45</v>
      </c>
      <c r="L15" s="45"/>
      <c r="M15" s="48">
        <v>47</v>
      </c>
      <c r="N15" s="42"/>
      <c r="O15" s="27"/>
      <c r="P15" s="27"/>
      <c r="Q15" s="27"/>
      <c r="R15" s="27"/>
      <c r="S15" s="27"/>
      <c r="T15" s="27"/>
      <c r="U15" s="41">
        <f>SUM(D15:O15)</f>
        <v>225</v>
      </c>
    </row>
    <row r="16" spans="1:22" ht="23.25">
      <c r="A16" s="29" t="s">
        <v>34</v>
      </c>
      <c r="B16" s="34" t="s">
        <v>83</v>
      </c>
      <c r="C16" s="30" t="s">
        <v>25</v>
      </c>
      <c r="D16" s="26"/>
      <c r="E16" s="44">
        <v>44</v>
      </c>
      <c r="F16" s="43"/>
      <c r="G16" s="44">
        <v>44</v>
      </c>
      <c r="H16" s="43"/>
      <c r="I16" s="44">
        <v>46</v>
      </c>
      <c r="J16" s="43"/>
      <c r="K16" s="44">
        <v>45</v>
      </c>
      <c r="L16" s="45"/>
      <c r="M16" s="44">
        <v>46</v>
      </c>
      <c r="N16" s="42"/>
      <c r="O16" s="27"/>
      <c r="P16" s="27"/>
      <c r="Q16" s="27"/>
      <c r="R16" s="27"/>
      <c r="S16" s="27"/>
      <c r="T16" s="27"/>
      <c r="U16" s="41">
        <f>SUM(D16:O16)</f>
        <v>225</v>
      </c>
    </row>
    <row r="17" spans="1:21" ht="23.25">
      <c r="A17" s="9">
        <v>3</v>
      </c>
      <c r="B17" s="34" t="s">
        <v>91</v>
      </c>
      <c r="C17" s="30" t="s">
        <v>25</v>
      </c>
      <c r="D17" s="26"/>
      <c r="E17" s="44">
        <v>47</v>
      </c>
      <c r="F17" s="43"/>
      <c r="G17" s="44">
        <v>43</v>
      </c>
      <c r="H17" s="43"/>
      <c r="I17" s="44">
        <v>45</v>
      </c>
      <c r="J17" s="43"/>
      <c r="K17" s="44">
        <v>44</v>
      </c>
      <c r="L17" s="45"/>
      <c r="M17" s="44">
        <v>45</v>
      </c>
      <c r="N17" s="42"/>
      <c r="O17" s="27"/>
      <c r="P17" s="27"/>
      <c r="Q17" s="27"/>
      <c r="R17" s="27"/>
      <c r="S17" s="27"/>
      <c r="T17" s="27"/>
      <c r="U17" s="41">
        <f>SUM(D17:O17)</f>
        <v>224</v>
      </c>
    </row>
    <row r="18" spans="1:21" s="1" customFormat="1" ht="23.25">
      <c r="A18" s="9">
        <v>4</v>
      </c>
      <c r="B18" s="34" t="s">
        <v>86</v>
      </c>
      <c r="C18" s="30" t="s">
        <v>25</v>
      </c>
      <c r="D18" s="26"/>
      <c r="E18" s="44">
        <v>49</v>
      </c>
      <c r="F18" s="43"/>
      <c r="G18" s="44">
        <v>43</v>
      </c>
      <c r="H18" s="43"/>
      <c r="I18" s="44">
        <v>44</v>
      </c>
      <c r="J18" s="43"/>
      <c r="K18" s="44">
        <v>45</v>
      </c>
      <c r="L18" s="45"/>
      <c r="M18" s="44">
        <v>41</v>
      </c>
      <c r="N18" s="42"/>
      <c r="O18" s="27"/>
      <c r="P18" s="27"/>
      <c r="Q18" s="27"/>
      <c r="R18" s="27"/>
      <c r="S18" s="27"/>
      <c r="T18" s="27"/>
      <c r="U18" s="41">
        <f>SUM(D18:O18)</f>
        <v>222</v>
      </c>
    </row>
    <row r="19" spans="1:21" s="1" customFormat="1" ht="23.25">
      <c r="A19" s="9">
        <v>5</v>
      </c>
      <c r="B19" s="34" t="s">
        <v>88</v>
      </c>
      <c r="C19" s="30" t="s">
        <v>25</v>
      </c>
      <c r="D19" s="26"/>
      <c r="E19" s="44">
        <v>44</v>
      </c>
      <c r="F19" s="43"/>
      <c r="G19" s="44">
        <v>44</v>
      </c>
      <c r="H19" s="43"/>
      <c r="I19" s="44">
        <v>47</v>
      </c>
      <c r="J19" s="43"/>
      <c r="K19" s="48">
        <v>41</v>
      </c>
      <c r="L19" s="45"/>
      <c r="M19" s="43"/>
      <c r="N19" s="42"/>
      <c r="O19" s="27"/>
      <c r="P19" s="27"/>
      <c r="Q19" s="27"/>
      <c r="R19" s="27"/>
      <c r="S19" s="27"/>
      <c r="T19" s="27"/>
      <c r="U19" s="41">
        <f>SUM(D19:O19)</f>
        <v>176</v>
      </c>
    </row>
    <row r="20" spans="1:21" s="1" customFormat="1" ht="23.25">
      <c r="A20" s="9">
        <v>6</v>
      </c>
      <c r="B20" s="3" t="s">
        <v>162</v>
      </c>
      <c r="C20" s="56" t="s">
        <v>115</v>
      </c>
      <c r="D20" s="26"/>
      <c r="E20" s="44">
        <v>46</v>
      </c>
      <c r="F20" s="43"/>
      <c r="G20" s="44">
        <v>43</v>
      </c>
      <c r="H20" s="43"/>
      <c r="I20" s="44">
        <v>43</v>
      </c>
      <c r="J20" s="43"/>
      <c r="K20" s="48">
        <v>42</v>
      </c>
      <c r="L20" s="45"/>
      <c r="M20" s="43"/>
      <c r="N20" s="42"/>
      <c r="O20" s="27"/>
      <c r="P20" s="27"/>
      <c r="Q20" s="27"/>
      <c r="R20" s="27"/>
      <c r="S20" s="27"/>
      <c r="T20" s="27"/>
      <c r="U20" s="41">
        <f>SUM(D20:O20)</f>
        <v>174</v>
      </c>
    </row>
    <row r="21" spans="1:21" s="1" customFormat="1" ht="23.25">
      <c r="A21" s="9">
        <v>7</v>
      </c>
      <c r="B21" s="34" t="s">
        <v>158</v>
      </c>
      <c r="C21" s="30" t="s">
        <v>25</v>
      </c>
      <c r="D21" s="26"/>
      <c r="E21" s="44">
        <v>45</v>
      </c>
      <c r="F21" s="43"/>
      <c r="G21" s="44">
        <v>45</v>
      </c>
      <c r="H21" s="43"/>
      <c r="I21" s="44">
        <v>41</v>
      </c>
      <c r="J21" s="43"/>
      <c r="K21" s="44"/>
      <c r="L21" s="45"/>
      <c r="M21" s="43"/>
      <c r="N21" s="42"/>
      <c r="O21" s="27"/>
      <c r="P21" s="27"/>
      <c r="Q21" s="27"/>
      <c r="R21" s="27"/>
      <c r="S21" s="27"/>
      <c r="T21" s="27"/>
      <c r="U21" s="41">
        <f>SUM(D21:O21)</f>
        <v>131</v>
      </c>
    </row>
    <row r="22" spans="1:21" s="1" customFormat="1" ht="23.25">
      <c r="A22" s="9">
        <v>8</v>
      </c>
      <c r="B22" s="34" t="s">
        <v>87</v>
      </c>
      <c r="C22" s="30" t="s">
        <v>25</v>
      </c>
      <c r="D22" s="26"/>
      <c r="E22" s="44">
        <v>42</v>
      </c>
      <c r="F22" s="43"/>
      <c r="G22" s="44">
        <v>40</v>
      </c>
      <c r="H22" s="43"/>
      <c r="I22" s="44">
        <v>45</v>
      </c>
      <c r="J22" s="43"/>
      <c r="K22" s="44"/>
      <c r="L22" s="45"/>
      <c r="M22" s="44"/>
      <c r="N22" s="42"/>
      <c r="O22" s="27"/>
      <c r="P22" s="27"/>
      <c r="Q22" s="27"/>
      <c r="R22" s="27"/>
      <c r="S22" s="27"/>
      <c r="T22" s="27"/>
      <c r="U22" s="41">
        <f>SUM(D22:O22)</f>
        <v>127</v>
      </c>
    </row>
    <row r="38" spans="1:22">
      <c r="A38" s="9"/>
      <c r="B38" s="49" t="s">
        <v>177</v>
      </c>
      <c r="C38" s="49"/>
      <c r="D38" s="49"/>
      <c r="E38" s="49"/>
      <c r="F38" s="50"/>
      <c r="J38" s="6"/>
      <c r="K38" s="1"/>
      <c r="L38" s="4"/>
      <c r="M38" s="6"/>
      <c r="N38" s="30"/>
    </row>
    <row r="39" spans="1:22">
      <c r="A39" s="9"/>
      <c r="B39" s="49"/>
      <c r="C39" s="49"/>
      <c r="D39" s="49"/>
      <c r="E39" s="49"/>
      <c r="F39" s="50"/>
      <c r="K39" s="4"/>
      <c r="L39" s="4"/>
      <c r="U39" s="51" t="s">
        <v>13</v>
      </c>
      <c r="V39" s="4"/>
    </row>
    <row r="40" spans="1:22">
      <c r="A40" s="9"/>
      <c r="B40" s="52"/>
      <c r="C40" s="52"/>
      <c r="D40" s="52"/>
      <c r="E40" s="52"/>
      <c r="F40" s="50"/>
      <c r="K40" s="4"/>
      <c r="L40" s="4"/>
      <c r="U40" s="30"/>
      <c r="V40" s="4"/>
    </row>
    <row r="41" spans="1:22">
      <c r="A41" s="9"/>
      <c r="B41" s="49" t="s">
        <v>176</v>
      </c>
      <c r="C41" s="49"/>
      <c r="D41" s="49"/>
      <c r="E41" s="49"/>
      <c r="F41" s="50"/>
      <c r="K41" s="4"/>
      <c r="L41" s="4"/>
      <c r="U41" s="51"/>
      <c r="V41" s="4"/>
    </row>
    <row r="42" spans="1:22">
      <c r="A42" s="9"/>
      <c r="B42" s="49"/>
      <c r="C42" s="49"/>
      <c r="D42" s="49"/>
      <c r="E42" s="49"/>
      <c r="F42" s="50"/>
      <c r="K42" s="4"/>
      <c r="L42" s="4"/>
      <c r="U42" s="51" t="s">
        <v>3</v>
      </c>
      <c r="V42" s="4"/>
    </row>
    <row r="43" spans="1:22">
      <c r="A43" s="14"/>
      <c r="B43" s="53"/>
      <c r="C43" s="13"/>
      <c r="D43" s="13"/>
      <c r="E43" s="18"/>
      <c r="F43" s="19"/>
      <c r="G43" s="11"/>
      <c r="H43" s="11"/>
      <c r="I43" s="54"/>
      <c r="J43" s="11"/>
      <c r="K43" s="11"/>
      <c r="L43" s="11"/>
      <c r="M43" s="15"/>
      <c r="N43" s="15"/>
      <c r="O43" s="15"/>
      <c r="P43" s="15"/>
      <c r="Q43" s="15"/>
      <c r="R43" s="15"/>
      <c r="S43" s="15"/>
      <c r="T43" s="15"/>
      <c r="U43" s="18"/>
      <c r="V43" s="13"/>
    </row>
    <row r="44" spans="1:22">
      <c r="A44" s="9"/>
      <c r="B44" s="52"/>
      <c r="I44" s="41"/>
      <c r="K44" s="4"/>
      <c r="L44" s="4"/>
      <c r="O44" s="55"/>
      <c r="P44" s="55"/>
      <c r="Q44" s="55"/>
      <c r="R44" s="55"/>
      <c r="S44" s="55"/>
      <c r="T44" s="55"/>
      <c r="U44" s="6"/>
      <c r="V44" s="10" t="s">
        <v>4</v>
      </c>
    </row>
  </sheetData>
  <sortState ref="B14:U21">
    <sortCondition descending="1" ref="U14"/>
  </sortState>
  <mergeCells count="8">
    <mergeCell ref="B38:E39"/>
    <mergeCell ref="B41:E42"/>
    <mergeCell ref="A3:V3"/>
    <mergeCell ref="A4:V4"/>
    <mergeCell ref="A8:V8"/>
    <mergeCell ref="A14:V14"/>
    <mergeCell ref="A1:V2"/>
    <mergeCell ref="A5:V5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38"/>
  <sheetViews>
    <sheetView view="pageLayout" workbookViewId="0">
      <selection activeCell="B8" sqref="B8:B14"/>
    </sheetView>
  </sheetViews>
  <sheetFormatPr defaultRowHeight="15"/>
  <cols>
    <col min="1" max="1" width="3" style="9" customWidth="1"/>
    <col min="2" max="2" width="17.85546875" style="3" customWidth="1"/>
    <col min="3" max="3" width="8.42578125" style="30" customWidth="1"/>
    <col min="4" max="4" width="4.42578125" style="30" customWidth="1"/>
    <col min="5" max="5" width="13.85546875" style="6" customWidth="1"/>
    <col min="6" max="6" width="9.42578125" style="7" customWidth="1"/>
    <col min="7" max="12" width="3.42578125" style="4" customWidth="1"/>
    <col min="13" max="13" width="4.85546875" style="6" customWidth="1"/>
    <col min="14" max="14" width="5" style="30" customWidth="1"/>
    <col min="15" max="16" width="9.140625" style="1"/>
    <col min="17" max="18" width="9.140625" style="8"/>
  </cols>
  <sheetData>
    <row r="1" spans="1:14">
      <c r="A1" s="37" t="s">
        <v>171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>
      <c r="A3" s="38" t="s">
        <v>182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>
      <c r="A4" s="38" t="s">
        <v>180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>
      <c r="A5" s="38" t="s">
        <v>173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6" t="s">
        <v>41</v>
      </c>
      <c r="N6" s="10" t="s">
        <v>181</v>
      </c>
    </row>
    <row r="7" spans="1:14">
      <c r="A7" s="11" t="s">
        <v>174</v>
      </c>
      <c r="B7" s="25"/>
      <c r="C7" s="13"/>
      <c r="D7" s="13"/>
      <c r="E7" s="18"/>
      <c r="F7" s="19"/>
      <c r="G7" s="11"/>
      <c r="H7" s="11"/>
      <c r="I7" s="11"/>
      <c r="J7" s="11"/>
      <c r="K7" s="11"/>
      <c r="L7" s="11"/>
      <c r="M7" s="18"/>
      <c r="N7" s="16" t="s">
        <v>0</v>
      </c>
    </row>
    <row r="8" spans="1:14" ht="23.25">
      <c r="A8" s="9">
        <v>1</v>
      </c>
      <c r="B8" s="34" t="s">
        <v>46</v>
      </c>
      <c r="C8" s="35">
        <v>39965</v>
      </c>
      <c r="D8" s="36" t="s">
        <v>26</v>
      </c>
      <c r="E8" s="6" t="s">
        <v>25</v>
      </c>
      <c r="F8" s="7" t="s">
        <v>44</v>
      </c>
      <c r="G8" s="4">
        <v>97</v>
      </c>
      <c r="H8" s="4">
        <v>98</v>
      </c>
      <c r="I8" s="4">
        <v>99</v>
      </c>
      <c r="J8" s="4">
        <v>99</v>
      </c>
      <c r="K8" s="4">
        <v>100</v>
      </c>
      <c r="L8" s="4">
        <v>100</v>
      </c>
      <c r="M8" s="6">
        <f t="shared" ref="M8:M28" si="0">SUM(G8:L8)</f>
        <v>593</v>
      </c>
      <c r="N8" s="30" t="s">
        <v>55</v>
      </c>
    </row>
    <row r="9" spans="1:14" ht="23.25">
      <c r="A9" s="9">
        <v>2</v>
      </c>
      <c r="B9" s="34" t="s">
        <v>53</v>
      </c>
      <c r="C9" s="35">
        <v>39735</v>
      </c>
      <c r="D9" s="36" t="s">
        <v>26</v>
      </c>
      <c r="E9" s="6" t="s">
        <v>25</v>
      </c>
      <c r="F9" s="7" t="s">
        <v>44</v>
      </c>
      <c r="G9" s="4">
        <v>99</v>
      </c>
      <c r="H9" s="4">
        <v>99</v>
      </c>
      <c r="I9" s="4">
        <v>99</v>
      </c>
      <c r="J9" s="4">
        <v>99</v>
      </c>
      <c r="K9" s="4">
        <v>97</v>
      </c>
      <c r="L9" s="4">
        <v>99</v>
      </c>
      <c r="M9" s="6">
        <f t="shared" si="0"/>
        <v>592</v>
      </c>
      <c r="N9" s="30" t="s">
        <v>55</v>
      </c>
    </row>
    <row r="10" spans="1:14" ht="23.25">
      <c r="A10" s="9">
        <v>3</v>
      </c>
      <c r="B10" s="34" t="s">
        <v>54</v>
      </c>
      <c r="C10" s="35">
        <v>39995</v>
      </c>
      <c r="D10" s="36" t="s">
        <v>55</v>
      </c>
      <c r="E10" s="6" t="s">
        <v>25</v>
      </c>
      <c r="F10" s="7" t="s">
        <v>44</v>
      </c>
      <c r="G10" s="4">
        <v>97</v>
      </c>
      <c r="H10" s="4">
        <v>100</v>
      </c>
      <c r="I10" s="4">
        <v>100</v>
      </c>
      <c r="J10" s="4">
        <v>98</v>
      </c>
      <c r="K10" s="4">
        <v>96</v>
      </c>
      <c r="L10" s="4">
        <v>98</v>
      </c>
      <c r="M10" s="6">
        <f t="shared" si="0"/>
        <v>589</v>
      </c>
      <c r="N10" s="30" t="s">
        <v>26</v>
      </c>
    </row>
    <row r="11" spans="1:14" ht="23.25">
      <c r="A11" s="9">
        <v>4</v>
      </c>
      <c r="B11" s="34" t="s">
        <v>51</v>
      </c>
      <c r="C11" s="35">
        <v>40421</v>
      </c>
      <c r="D11" s="36" t="s">
        <v>26</v>
      </c>
      <c r="E11" s="6" t="s">
        <v>25</v>
      </c>
      <c r="F11" s="7" t="s">
        <v>44</v>
      </c>
      <c r="G11" s="4">
        <v>97</v>
      </c>
      <c r="H11" s="4">
        <v>97</v>
      </c>
      <c r="I11" s="4">
        <v>98</v>
      </c>
      <c r="J11" s="4">
        <v>97</v>
      </c>
      <c r="K11" s="4">
        <v>98</v>
      </c>
      <c r="L11" s="4">
        <v>99</v>
      </c>
      <c r="M11" s="6">
        <f t="shared" si="0"/>
        <v>586</v>
      </c>
      <c r="N11" s="30" t="s">
        <v>26</v>
      </c>
    </row>
    <row r="12" spans="1:14" ht="23.25">
      <c r="A12" s="9">
        <v>5</v>
      </c>
      <c r="B12" s="34" t="s">
        <v>59</v>
      </c>
      <c r="C12" s="35">
        <v>40675</v>
      </c>
      <c r="D12" s="36" t="s">
        <v>26</v>
      </c>
      <c r="E12" s="6" t="s">
        <v>25</v>
      </c>
      <c r="F12" s="7" t="s">
        <v>44</v>
      </c>
      <c r="G12" s="4">
        <v>93</v>
      </c>
      <c r="H12" s="4">
        <v>97</v>
      </c>
      <c r="I12" s="4">
        <v>95</v>
      </c>
      <c r="J12" s="4">
        <v>99</v>
      </c>
      <c r="K12" s="4">
        <v>99</v>
      </c>
      <c r="L12" s="4">
        <v>98</v>
      </c>
      <c r="M12" s="6">
        <f t="shared" si="0"/>
        <v>581</v>
      </c>
      <c r="N12" s="30" t="s">
        <v>1</v>
      </c>
    </row>
    <row r="13" spans="1:14" ht="23.25">
      <c r="A13" s="9">
        <v>6</v>
      </c>
      <c r="B13" s="34" t="s">
        <v>45</v>
      </c>
      <c r="C13" s="35">
        <v>41054</v>
      </c>
      <c r="D13" s="36" t="s">
        <v>1</v>
      </c>
      <c r="E13" s="6" t="s">
        <v>25</v>
      </c>
      <c r="F13" s="7" t="s">
        <v>44</v>
      </c>
      <c r="G13" s="4">
        <v>95</v>
      </c>
      <c r="H13" s="4">
        <v>96</v>
      </c>
      <c r="I13" s="4">
        <v>98</v>
      </c>
      <c r="J13" s="4">
        <v>95</v>
      </c>
      <c r="K13" s="4">
        <v>97</v>
      </c>
      <c r="L13" s="4">
        <v>98</v>
      </c>
      <c r="M13" s="6">
        <f t="shared" si="0"/>
        <v>579</v>
      </c>
      <c r="N13" s="30" t="s">
        <v>1</v>
      </c>
    </row>
    <row r="14" spans="1:14" ht="24">
      <c r="A14" s="9">
        <v>7</v>
      </c>
      <c r="B14" s="3" t="s">
        <v>138</v>
      </c>
      <c r="C14" s="33">
        <v>33645</v>
      </c>
      <c r="D14" s="30" t="s">
        <v>26</v>
      </c>
      <c r="E14" s="28" t="s">
        <v>115</v>
      </c>
      <c r="G14" s="4">
        <v>94</v>
      </c>
      <c r="H14" s="4">
        <v>96</v>
      </c>
      <c r="I14" s="4">
        <v>95</v>
      </c>
      <c r="J14" s="4">
        <v>96</v>
      </c>
      <c r="K14" s="4">
        <v>98</v>
      </c>
      <c r="L14" s="4">
        <v>96</v>
      </c>
      <c r="M14" s="6">
        <f t="shared" si="0"/>
        <v>575</v>
      </c>
      <c r="N14" s="30" t="s">
        <v>1</v>
      </c>
    </row>
    <row r="15" spans="1:14" ht="23.25">
      <c r="A15" s="9">
        <v>8</v>
      </c>
      <c r="B15" s="34" t="s">
        <v>57</v>
      </c>
      <c r="C15" s="35">
        <v>40107</v>
      </c>
      <c r="D15" s="36" t="s">
        <v>1</v>
      </c>
      <c r="E15" s="6" t="s">
        <v>25</v>
      </c>
      <c r="F15" s="7" t="s">
        <v>44</v>
      </c>
      <c r="G15" s="4">
        <v>98</v>
      </c>
      <c r="H15" s="4">
        <v>93</v>
      </c>
      <c r="I15" s="4">
        <v>96</v>
      </c>
      <c r="J15" s="4">
        <v>95</v>
      </c>
      <c r="K15" s="4">
        <v>95</v>
      </c>
      <c r="L15" s="4">
        <v>95</v>
      </c>
      <c r="M15" s="6">
        <f t="shared" si="0"/>
        <v>572</v>
      </c>
      <c r="N15" s="30" t="s">
        <v>1</v>
      </c>
    </row>
    <row r="16" spans="1:14" ht="23.25">
      <c r="A16" s="9">
        <v>9</v>
      </c>
      <c r="B16" s="34" t="s">
        <v>49</v>
      </c>
      <c r="C16" s="35">
        <v>39683</v>
      </c>
      <c r="D16" s="36" t="s">
        <v>26</v>
      </c>
      <c r="E16" s="6" t="s">
        <v>25</v>
      </c>
      <c r="F16" s="7" t="s">
        <v>44</v>
      </c>
      <c r="G16" s="4">
        <v>96</v>
      </c>
      <c r="H16" s="4">
        <v>95</v>
      </c>
      <c r="I16" s="4">
        <v>97</v>
      </c>
      <c r="J16" s="4">
        <v>94</v>
      </c>
      <c r="K16" s="4">
        <v>96</v>
      </c>
      <c r="L16" s="4">
        <v>94</v>
      </c>
      <c r="M16" s="6">
        <f t="shared" si="0"/>
        <v>572</v>
      </c>
      <c r="N16" s="30" t="s">
        <v>1</v>
      </c>
    </row>
    <row r="17" spans="1:14" ht="23.25">
      <c r="A17" s="9">
        <v>10</v>
      </c>
      <c r="B17" s="34" t="s">
        <v>58</v>
      </c>
      <c r="C17" s="35">
        <v>40737</v>
      </c>
      <c r="D17" s="36" t="s">
        <v>27</v>
      </c>
      <c r="E17" s="6" t="s">
        <v>25</v>
      </c>
      <c r="F17" s="7" t="s">
        <v>44</v>
      </c>
      <c r="G17" s="4">
        <v>100</v>
      </c>
      <c r="H17" s="4">
        <v>93</v>
      </c>
      <c r="I17" s="4">
        <v>95</v>
      </c>
      <c r="J17" s="4">
        <v>96</v>
      </c>
      <c r="K17" s="4">
        <v>94</v>
      </c>
      <c r="L17" s="4">
        <v>93</v>
      </c>
      <c r="M17" s="6">
        <f t="shared" si="0"/>
        <v>571</v>
      </c>
      <c r="N17" s="30" t="s">
        <v>1</v>
      </c>
    </row>
    <row r="18" spans="1:14" ht="23.25">
      <c r="A18" s="9">
        <v>11</v>
      </c>
      <c r="B18" s="34" t="s">
        <v>48</v>
      </c>
      <c r="C18" s="35">
        <v>40508</v>
      </c>
      <c r="D18" s="36" t="s">
        <v>26</v>
      </c>
      <c r="E18" s="6" t="s">
        <v>25</v>
      </c>
      <c r="F18" s="7" t="s">
        <v>44</v>
      </c>
      <c r="G18" s="4">
        <v>94</v>
      </c>
      <c r="H18" s="4">
        <v>95</v>
      </c>
      <c r="I18" s="4">
        <v>97</v>
      </c>
      <c r="J18" s="4">
        <v>96</v>
      </c>
      <c r="K18" s="4">
        <v>92</v>
      </c>
      <c r="L18" s="4">
        <v>93</v>
      </c>
      <c r="M18" s="6">
        <f t="shared" si="0"/>
        <v>567</v>
      </c>
      <c r="N18" s="30" t="s">
        <v>27</v>
      </c>
    </row>
    <row r="19" spans="1:14" ht="23.25">
      <c r="A19" s="9">
        <v>12</v>
      </c>
      <c r="B19" s="34" t="s">
        <v>56</v>
      </c>
      <c r="C19" s="35">
        <v>40623</v>
      </c>
      <c r="D19" s="36" t="s">
        <v>27</v>
      </c>
      <c r="E19" s="6" t="s">
        <v>25</v>
      </c>
      <c r="F19" s="7" t="s">
        <v>44</v>
      </c>
      <c r="G19" s="4">
        <v>93</v>
      </c>
      <c r="H19" s="4">
        <v>95</v>
      </c>
      <c r="I19" s="4">
        <v>93</v>
      </c>
      <c r="J19" s="4">
        <v>96</v>
      </c>
      <c r="K19" s="4">
        <v>91</v>
      </c>
      <c r="L19" s="4">
        <v>95</v>
      </c>
      <c r="M19" s="6">
        <f t="shared" si="0"/>
        <v>563</v>
      </c>
      <c r="N19" s="30" t="s">
        <v>27</v>
      </c>
    </row>
    <row r="20" spans="1:14" ht="23.25">
      <c r="A20" s="9">
        <v>13</v>
      </c>
      <c r="B20" s="34" t="s">
        <v>52</v>
      </c>
      <c r="C20" s="35">
        <v>40411</v>
      </c>
      <c r="D20" s="36" t="s">
        <v>1</v>
      </c>
      <c r="E20" s="6" t="s">
        <v>25</v>
      </c>
      <c r="F20" s="7" t="s">
        <v>44</v>
      </c>
      <c r="G20" s="4">
        <v>95</v>
      </c>
      <c r="H20" s="4">
        <v>93</v>
      </c>
      <c r="I20" s="4">
        <v>95</v>
      </c>
      <c r="J20" s="4">
        <v>93</v>
      </c>
      <c r="K20" s="4">
        <v>95</v>
      </c>
      <c r="L20" s="4">
        <v>89</v>
      </c>
      <c r="M20" s="6">
        <f t="shared" si="0"/>
        <v>560</v>
      </c>
      <c r="N20" s="30" t="s">
        <v>27</v>
      </c>
    </row>
    <row r="21" spans="1:14" ht="23.25">
      <c r="A21" s="9">
        <v>14</v>
      </c>
      <c r="B21" s="34" t="s">
        <v>50</v>
      </c>
      <c r="C21" s="35">
        <v>41045</v>
      </c>
      <c r="D21" s="36" t="s">
        <v>1</v>
      </c>
      <c r="E21" s="6" t="s">
        <v>25</v>
      </c>
      <c r="F21" s="7" t="s">
        <v>44</v>
      </c>
      <c r="G21" s="4">
        <v>92</v>
      </c>
      <c r="H21" s="4">
        <v>92</v>
      </c>
      <c r="I21" s="4">
        <v>91</v>
      </c>
      <c r="J21" s="4">
        <v>98</v>
      </c>
      <c r="K21" s="4">
        <v>96</v>
      </c>
      <c r="L21" s="4">
        <v>90</v>
      </c>
      <c r="M21" s="6">
        <f t="shared" si="0"/>
        <v>559</v>
      </c>
      <c r="N21" s="30" t="s">
        <v>27</v>
      </c>
    </row>
    <row r="22" spans="1:14" ht="23.25">
      <c r="A22" s="9">
        <v>15</v>
      </c>
      <c r="B22" s="34" t="s">
        <v>60</v>
      </c>
      <c r="C22" s="35">
        <v>41335</v>
      </c>
      <c r="D22" s="36" t="s">
        <v>27</v>
      </c>
      <c r="E22" s="6" t="s">
        <v>25</v>
      </c>
      <c r="F22" s="7" t="s">
        <v>44</v>
      </c>
      <c r="G22" s="4">
        <v>76</v>
      </c>
      <c r="H22" s="4">
        <v>89</v>
      </c>
      <c r="I22" s="4">
        <v>92</v>
      </c>
      <c r="J22" s="4">
        <v>91</v>
      </c>
      <c r="K22" s="4">
        <v>96</v>
      </c>
      <c r="L22" s="4">
        <v>94</v>
      </c>
      <c r="M22" s="6">
        <f t="shared" si="0"/>
        <v>538</v>
      </c>
      <c r="N22" s="30" t="s">
        <v>139</v>
      </c>
    </row>
    <row r="23" spans="1:14" ht="23.25">
      <c r="A23" s="9">
        <v>16</v>
      </c>
      <c r="B23" s="34" t="s">
        <v>47</v>
      </c>
      <c r="C23" s="35">
        <v>41143</v>
      </c>
      <c r="D23" s="36" t="s">
        <v>1</v>
      </c>
      <c r="E23" s="6" t="s">
        <v>25</v>
      </c>
      <c r="F23" s="7" t="s">
        <v>44</v>
      </c>
      <c r="G23" s="4">
        <v>86</v>
      </c>
      <c r="H23" s="4">
        <v>95</v>
      </c>
      <c r="I23" s="4">
        <v>90</v>
      </c>
      <c r="J23" s="4">
        <v>83</v>
      </c>
      <c r="K23" s="4">
        <v>84</v>
      </c>
      <c r="L23" s="4">
        <v>92</v>
      </c>
      <c r="M23" s="6">
        <f t="shared" si="0"/>
        <v>530</v>
      </c>
      <c r="N23" s="30" t="s">
        <v>139</v>
      </c>
    </row>
    <row r="24" spans="1:14" ht="23.25">
      <c r="A24" s="9">
        <v>17</v>
      </c>
      <c r="B24" s="34" t="s">
        <v>133</v>
      </c>
      <c r="C24" s="35">
        <v>41152</v>
      </c>
      <c r="D24" s="36" t="s">
        <v>28</v>
      </c>
      <c r="E24" s="6" t="s">
        <v>25</v>
      </c>
      <c r="F24" s="7" t="s">
        <v>44</v>
      </c>
      <c r="G24" s="4">
        <v>94</v>
      </c>
      <c r="H24" s="4">
        <v>85</v>
      </c>
      <c r="I24" s="4">
        <v>83</v>
      </c>
      <c r="J24" s="4">
        <v>86</v>
      </c>
      <c r="K24" s="4">
        <v>87</v>
      </c>
      <c r="L24" s="4">
        <v>89</v>
      </c>
      <c r="M24" s="6">
        <f t="shared" si="0"/>
        <v>524</v>
      </c>
      <c r="N24" s="30" t="s">
        <v>139</v>
      </c>
    </row>
    <row r="25" spans="1:14" ht="23.25">
      <c r="A25" s="9">
        <v>18</v>
      </c>
      <c r="B25" s="34" t="s">
        <v>135</v>
      </c>
      <c r="C25" s="35">
        <v>41962</v>
      </c>
      <c r="D25" s="36" t="s">
        <v>27</v>
      </c>
      <c r="E25" s="6" t="s">
        <v>25</v>
      </c>
      <c r="F25" s="7" t="s">
        <v>44</v>
      </c>
      <c r="G25" s="4">
        <v>86</v>
      </c>
      <c r="H25" s="4">
        <v>70</v>
      </c>
      <c r="I25" s="4">
        <v>77</v>
      </c>
      <c r="J25" s="4">
        <v>61</v>
      </c>
      <c r="K25" s="4">
        <v>77</v>
      </c>
      <c r="L25" s="4">
        <v>74</v>
      </c>
      <c r="M25" s="6">
        <f t="shared" si="0"/>
        <v>445</v>
      </c>
      <c r="N25" s="30" t="s">
        <v>139</v>
      </c>
    </row>
    <row r="26" spans="1:14" ht="23.25">
      <c r="A26" s="9">
        <v>19</v>
      </c>
      <c r="B26" s="34" t="s">
        <v>136</v>
      </c>
      <c r="C26" s="35">
        <v>42366</v>
      </c>
      <c r="D26" s="36" t="s">
        <v>63</v>
      </c>
      <c r="E26" s="6" t="s">
        <v>25</v>
      </c>
      <c r="F26" s="7" t="s">
        <v>44</v>
      </c>
      <c r="G26" s="4">
        <v>53</v>
      </c>
      <c r="H26" s="4">
        <v>49</v>
      </c>
      <c r="I26" s="4">
        <v>58</v>
      </c>
      <c r="J26" s="4">
        <v>64</v>
      </c>
      <c r="K26" s="4">
        <v>66</v>
      </c>
      <c r="L26" s="4">
        <v>61</v>
      </c>
      <c r="M26" s="6">
        <f t="shared" si="0"/>
        <v>351</v>
      </c>
      <c r="N26" s="30" t="s">
        <v>139</v>
      </c>
    </row>
    <row r="27" spans="1:14" ht="23.25">
      <c r="A27" s="9">
        <v>20</v>
      </c>
      <c r="B27" s="34" t="s">
        <v>134</v>
      </c>
      <c r="C27" s="35">
        <v>42144</v>
      </c>
      <c r="D27" s="36" t="s">
        <v>63</v>
      </c>
      <c r="E27" s="6" t="s">
        <v>25</v>
      </c>
      <c r="F27" s="7" t="s">
        <v>44</v>
      </c>
      <c r="G27" s="4">
        <v>58</v>
      </c>
      <c r="H27" s="4">
        <v>62</v>
      </c>
      <c r="I27" s="4">
        <v>39</v>
      </c>
      <c r="J27" s="4">
        <v>49</v>
      </c>
      <c r="K27" s="4">
        <v>53</v>
      </c>
      <c r="L27" s="4">
        <v>59</v>
      </c>
      <c r="M27" s="6">
        <f t="shared" si="0"/>
        <v>320</v>
      </c>
      <c r="N27" s="30" t="s">
        <v>139</v>
      </c>
    </row>
    <row r="28" spans="1:14" ht="23.25">
      <c r="A28" s="9">
        <v>21</v>
      </c>
      <c r="B28" s="34" t="s">
        <v>137</v>
      </c>
      <c r="C28" s="35">
        <v>42338</v>
      </c>
      <c r="D28" s="36" t="s">
        <v>63</v>
      </c>
      <c r="E28" s="6" t="s">
        <v>25</v>
      </c>
      <c r="F28" s="7" t="s">
        <v>44</v>
      </c>
      <c r="G28" s="4">
        <v>38</v>
      </c>
      <c r="H28" s="4">
        <v>49</v>
      </c>
      <c r="I28" s="4">
        <v>54</v>
      </c>
      <c r="J28" s="4">
        <v>52</v>
      </c>
      <c r="K28" s="4">
        <v>56</v>
      </c>
      <c r="L28" s="4">
        <v>61</v>
      </c>
      <c r="M28" s="6">
        <f t="shared" si="0"/>
        <v>310</v>
      </c>
      <c r="N28" s="30" t="s">
        <v>139</v>
      </c>
    </row>
    <row r="32" spans="1:14">
      <c r="B32" s="49" t="s">
        <v>177</v>
      </c>
      <c r="C32" s="49"/>
      <c r="D32" s="49"/>
      <c r="E32" s="49"/>
      <c r="F32" s="50"/>
      <c r="J32" s="6"/>
      <c r="K32" s="1"/>
    </row>
    <row r="33" spans="1:14">
      <c r="B33" s="49"/>
      <c r="C33" s="49"/>
      <c r="D33" s="49"/>
      <c r="E33" s="49"/>
      <c r="F33" s="50"/>
      <c r="M33" s="51" t="s">
        <v>13</v>
      </c>
      <c r="N33" s="4"/>
    </row>
    <row r="34" spans="1:14">
      <c r="B34" s="52"/>
      <c r="C34" s="52"/>
      <c r="D34" s="52"/>
      <c r="E34" s="52"/>
      <c r="F34" s="50"/>
      <c r="M34" s="30"/>
      <c r="N34" s="4"/>
    </row>
    <row r="35" spans="1:14">
      <c r="B35" s="49" t="s">
        <v>176</v>
      </c>
      <c r="C35" s="49"/>
      <c r="D35" s="49"/>
      <c r="E35" s="49"/>
      <c r="F35" s="50"/>
      <c r="M35" s="51"/>
      <c r="N35" s="4"/>
    </row>
    <row r="36" spans="1:14">
      <c r="B36" s="49"/>
      <c r="C36" s="49"/>
      <c r="D36" s="49"/>
      <c r="E36" s="49"/>
      <c r="F36" s="50"/>
      <c r="M36" s="51" t="s">
        <v>3</v>
      </c>
      <c r="N36" s="4"/>
    </row>
    <row r="37" spans="1:14">
      <c r="A37" s="14"/>
      <c r="B37" s="53"/>
      <c r="C37" s="13"/>
      <c r="D37" s="13"/>
      <c r="E37" s="18"/>
      <c r="F37" s="19"/>
      <c r="G37" s="11"/>
      <c r="H37" s="11"/>
      <c r="I37" s="54"/>
      <c r="J37" s="11"/>
      <c r="K37" s="11"/>
      <c r="L37" s="11"/>
      <c r="M37" s="18"/>
      <c r="N37" s="13"/>
    </row>
    <row r="38" spans="1:14">
      <c r="B38" s="52"/>
      <c r="I38" s="41"/>
      <c r="N38" s="10" t="s">
        <v>178</v>
      </c>
    </row>
  </sheetData>
  <sortState ref="B7:M27">
    <sortCondition descending="1" ref="M7"/>
  </sortState>
  <mergeCells count="6">
    <mergeCell ref="B35:E36"/>
    <mergeCell ref="A1:N2"/>
    <mergeCell ref="A3:N3"/>
    <mergeCell ref="A4:N4"/>
    <mergeCell ref="A5:N5"/>
    <mergeCell ref="B32:E3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45"/>
  <sheetViews>
    <sheetView view="pageLayout" workbookViewId="0">
      <selection activeCell="B36" sqref="B36"/>
    </sheetView>
  </sheetViews>
  <sheetFormatPr defaultRowHeight="15"/>
  <cols>
    <col min="1" max="1" width="2.7109375" style="1" customWidth="1"/>
    <col min="2" max="2" width="19.5703125" style="3" customWidth="1"/>
    <col min="3" max="3" width="14.140625" style="30" customWidth="1"/>
    <col min="4" max="4" width="3" style="30" customWidth="1"/>
    <col min="5" max="5" width="3" style="6" customWidth="1"/>
    <col min="6" max="6" width="3" style="7" customWidth="1"/>
    <col min="7" max="10" width="3" style="4" customWidth="1"/>
    <col min="11" max="11" width="3" style="6" customWidth="1"/>
    <col min="12" max="12" width="3" style="30" customWidth="1"/>
    <col min="13" max="18" width="3" style="1" customWidth="1"/>
    <col min="19" max="20" width="1.85546875" style="1" customWidth="1"/>
    <col min="21" max="21" width="3.42578125" style="1" customWidth="1"/>
    <col min="22" max="22" width="3" style="1" customWidth="1"/>
  </cols>
  <sheetData>
    <row r="1" spans="1:22" ht="15" customHeight="1">
      <c r="A1" s="37" t="s">
        <v>171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>
      <c r="A3" s="38" t="s">
        <v>182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2">
      <c r="A4" s="38" t="s">
        <v>180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2">
      <c r="A5" s="38" t="s">
        <v>31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>
      <c r="A6" s="6" t="s">
        <v>41</v>
      </c>
      <c r="K6" s="4"/>
      <c r="L6" s="4"/>
      <c r="M6" s="6"/>
      <c r="V6" s="10" t="s">
        <v>181</v>
      </c>
    </row>
    <row r="7" spans="1:22">
      <c r="A7" s="11" t="s">
        <v>174</v>
      </c>
      <c r="B7" s="25"/>
      <c r="C7" s="13"/>
      <c r="D7" s="13"/>
      <c r="E7" s="18"/>
      <c r="F7" s="19"/>
      <c r="G7" s="11"/>
      <c r="H7" s="11"/>
      <c r="I7" s="11"/>
      <c r="J7" s="11"/>
      <c r="K7" s="11"/>
      <c r="L7" s="11"/>
      <c r="M7" s="18"/>
      <c r="O7" s="15"/>
      <c r="P7" s="15"/>
      <c r="Q7" s="15"/>
      <c r="R7" s="15"/>
      <c r="S7" s="15"/>
      <c r="T7" s="15"/>
      <c r="U7" s="15"/>
      <c r="V7" s="16" t="s">
        <v>0</v>
      </c>
    </row>
    <row r="8" spans="1:22">
      <c r="A8" s="39" t="s">
        <v>32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spans="1:22">
      <c r="A9" s="9"/>
      <c r="D9" s="26"/>
      <c r="E9" s="26">
        <v>2</v>
      </c>
      <c r="F9" s="26">
        <v>0</v>
      </c>
      <c r="G9" s="26">
        <v>0</v>
      </c>
      <c r="H9" s="26">
        <v>2</v>
      </c>
      <c r="I9" s="26">
        <v>0</v>
      </c>
      <c r="J9" s="26">
        <v>2</v>
      </c>
      <c r="K9" s="26">
        <v>0</v>
      </c>
      <c r="L9" s="26">
        <v>0</v>
      </c>
      <c r="M9" s="26">
        <v>2</v>
      </c>
      <c r="N9" s="26">
        <v>0</v>
      </c>
      <c r="O9" s="26">
        <v>2</v>
      </c>
      <c r="P9" s="26">
        <v>2</v>
      </c>
      <c r="Q9" s="26">
        <v>2</v>
      </c>
      <c r="R9" s="26">
        <v>2</v>
      </c>
      <c r="S9" s="27"/>
      <c r="T9" s="27"/>
      <c r="U9" s="27">
        <f>SUM(D9:T9)</f>
        <v>16</v>
      </c>
    </row>
    <row r="10" spans="1:22" ht="23.25">
      <c r="A10" s="9">
        <v>1</v>
      </c>
      <c r="B10" s="34" t="s">
        <v>54</v>
      </c>
      <c r="C10" s="30" t="s">
        <v>25</v>
      </c>
      <c r="E10" s="46">
        <v>10.6</v>
      </c>
      <c r="F10" s="46">
        <v>9.8000000000000007</v>
      </c>
      <c r="G10" s="46">
        <v>9.3000000000000007</v>
      </c>
      <c r="H10" s="46">
        <v>10.4</v>
      </c>
      <c r="I10" s="46">
        <v>10.199999999999999</v>
      </c>
      <c r="J10" s="46">
        <v>10.8</v>
      </c>
      <c r="K10" s="46">
        <v>9.4</v>
      </c>
      <c r="L10" s="46">
        <v>10.5</v>
      </c>
      <c r="M10" s="46">
        <v>10.8</v>
      </c>
      <c r="N10" s="46">
        <v>10.8</v>
      </c>
      <c r="O10" s="46">
        <v>10.9</v>
      </c>
      <c r="P10" s="46">
        <v>10</v>
      </c>
      <c r="Q10" s="46">
        <v>10.7</v>
      </c>
      <c r="R10" s="46">
        <v>10.7</v>
      </c>
      <c r="U10" s="47"/>
    </row>
    <row r="11" spans="1:22">
      <c r="A11" s="9"/>
      <c r="D11" s="26"/>
      <c r="E11" s="26">
        <v>0</v>
      </c>
      <c r="F11" s="26">
        <v>2</v>
      </c>
      <c r="G11" s="26">
        <v>2</v>
      </c>
      <c r="H11" s="26">
        <v>0</v>
      </c>
      <c r="I11" s="26">
        <v>2</v>
      </c>
      <c r="J11" s="26">
        <v>0</v>
      </c>
      <c r="K11" s="26">
        <v>2</v>
      </c>
      <c r="L11" s="26">
        <v>2</v>
      </c>
      <c r="M11" s="26">
        <v>0</v>
      </c>
      <c r="N11" s="26">
        <v>2</v>
      </c>
      <c r="O11" s="26">
        <v>0</v>
      </c>
      <c r="P11" s="26">
        <v>0</v>
      </c>
      <c r="Q11" s="26">
        <v>0</v>
      </c>
      <c r="R11" s="26">
        <v>0</v>
      </c>
      <c r="T11" s="27"/>
      <c r="U11" s="27">
        <f>SUM(D11:T11)</f>
        <v>12</v>
      </c>
    </row>
    <row r="12" spans="1:22" ht="23.25">
      <c r="A12" s="9">
        <v>2</v>
      </c>
      <c r="B12" s="34" t="s">
        <v>46</v>
      </c>
      <c r="C12" s="30" t="s">
        <v>25</v>
      </c>
      <c r="E12" s="46">
        <v>10.1</v>
      </c>
      <c r="F12" s="46">
        <v>10.7</v>
      </c>
      <c r="G12" s="46">
        <v>10.4</v>
      </c>
      <c r="H12" s="46">
        <v>9.6999999999999993</v>
      </c>
      <c r="I12" s="46">
        <v>10.8</v>
      </c>
      <c r="J12" s="46">
        <v>10.199999999999999</v>
      </c>
      <c r="K12" s="46">
        <v>10.8</v>
      </c>
      <c r="L12" s="46">
        <v>10.8</v>
      </c>
      <c r="M12" s="46">
        <v>10.3</v>
      </c>
      <c r="N12" s="46">
        <v>10.9</v>
      </c>
      <c r="O12" s="46">
        <v>9.9</v>
      </c>
      <c r="P12" s="46">
        <v>9.6999999999999993</v>
      </c>
      <c r="Q12" s="46">
        <v>9.6999999999999993</v>
      </c>
      <c r="R12" s="46">
        <v>10.3</v>
      </c>
      <c r="U12" s="47"/>
    </row>
    <row r="13" spans="1:22">
      <c r="A13" s="9"/>
    </row>
    <row r="14" spans="1:22">
      <c r="A14" s="38" t="s">
        <v>33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ht="23.25">
      <c r="A15" s="29" t="s">
        <v>34</v>
      </c>
      <c r="B15" s="34" t="s">
        <v>54</v>
      </c>
      <c r="C15" s="30" t="s">
        <v>25</v>
      </c>
      <c r="D15" s="26"/>
      <c r="E15" s="44">
        <v>51</v>
      </c>
      <c r="F15" s="43"/>
      <c r="G15" s="44">
        <v>50</v>
      </c>
      <c r="H15" s="43"/>
      <c r="I15" s="44">
        <v>51</v>
      </c>
      <c r="J15" s="43"/>
      <c r="K15" s="44">
        <v>52.8</v>
      </c>
      <c r="L15" s="45"/>
      <c r="M15" s="44">
        <v>50.5</v>
      </c>
      <c r="N15" s="42"/>
      <c r="O15" s="27"/>
      <c r="P15" s="27"/>
      <c r="Q15" s="27"/>
      <c r="R15" s="27"/>
      <c r="S15" s="27"/>
      <c r="T15" s="27"/>
      <c r="U15" s="41">
        <f>SUM(D15:O15)</f>
        <v>255.3</v>
      </c>
    </row>
    <row r="16" spans="1:22" ht="23.25">
      <c r="A16" s="29" t="s">
        <v>34</v>
      </c>
      <c r="B16" s="34" t="s">
        <v>46</v>
      </c>
      <c r="C16" s="30" t="s">
        <v>25</v>
      </c>
      <c r="D16" s="26"/>
      <c r="E16" s="44">
        <v>50.6</v>
      </c>
      <c r="F16" s="43"/>
      <c r="G16" s="44">
        <v>50.2</v>
      </c>
      <c r="H16" s="43"/>
      <c r="I16" s="44">
        <v>51.2</v>
      </c>
      <c r="J16" s="43"/>
      <c r="K16" s="44">
        <v>50</v>
      </c>
      <c r="L16" s="45"/>
      <c r="M16" s="48">
        <v>52</v>
      </c>
      <c r="N16" s="42"/>
      <c r="O16" s="27"/>
      <c r="P16" s="27"/>
      <c r="Q16" s="27"/>
      <c r="R16" s="27"/>
      <c r="S16" s="27"/>
      <c r="T16" s="27"/>
      <c r="U16" s="41">
        <f>SUM(D16:O16)</f>
        <v>254</v>
      </c>
    </row>
    <row r="17" spans="1:21" ht="23.25">
      <c r="A17" s="9">
        <v>3</v>
      </c>
      <c r="B17" s="34" t="s">
        <v>59</v>
      </c>
      <c r="C17" s="30" t="s">
        <v>25</v>
      </c>
      <c r="D17" s="26"/>
      <c r="E17" s="44">
        <v>51.4</v>
      </c>
      <c r="F17" s="43"/>
      <c r="G17" s="44">
        <v>50.2</v>
      </c>
      <c r="H17" s="43"/>
      <c r="I17" s="44">
        <v>50</v>
      </c>
      <c r="J17" s="43"/>
      <c r="K17" s="48">
        <v>51.4</v>
      </c>
      <c r="L17" s="45"/>
      <c r="M17" s="43">
        <v>49.1</v>
      </c>
      <c r="N17" s="42"/>
      <c r="O17" s="27"/>
      <c r="P17" s="27"/>
      <c r="Q17" s="27"/>
      <c r="R17" s="27"/>
      <c r="S17" s="27"/>
      <c r="T17" s="27"/>
      <c r="U17" s="41">
        <f>SUM(D17:O17)</f>
        <v>252.1</v>
      </c>
    </row>
    <row r="18" spans="1:21" s="1" customFormat="1" ht="23.25">
      <c r="A18" s="9">
        <v>4</v>
      </c>
      <c r="B18" s="34" t="s">
        <v>53</v>
      </c>
      <c r="C18" s="30" t="s">
        <v>25</v>
      </c>
      <c r="D18" s="26"/>
      <c r="E18" s="44">
        <v>49.8</v>
      </c>
      <c r="F18" s="43"/>
      <c r="G18" s="44">
        <v>51.2</v>
      </c>
      <c r="H18" s="43"/>
      <c r="I18" s="44">
        <v>49.9</v>
      </c>
      <c r="J18" s="43"/>
      <c r="K18" s="44">
        <v>50.3</v>
      </c>
      <c r="L18" s="45"/>
      <c r="M18" s="44">
        <v>50.7</v>
      </c>
      <c r="N18" s="42"/>
      <c r="O18" s="27"/>
      <c r="P18" s="27"/>
      <c r="Q18" s="27"/>
      <c r="R18" s="27"/>
      <c r="S18" s="27"/>
      <c r="T18" s="27"/>
      <c r="U18" s="41">
        <f>SUM(D18:O18)</f>
        <v>251.89999999999998</v>
      </c>
    </row>
    <row r="19" spans="1:21" s="1" customFormat="1" ht="23.25">
      <c r="A19" s="9">
        <v>5</v>
      </c>
      <c r="B19" s="34" t="s">
        <v>45</v>
      </c>
      <c r="C19" s="30" t="s">
        <v>25</v>
      </c>
      <c r="D19" s="26"/>
      <c r="E19" s="44">
        <v>50.2</v>
      </c>
      <c r="F19" s="43"/>
      <c r="G19" s="44">
        <v>48.7</v>
      </c>
      <c r="H19" s="43"/>
      <c r="I19" s="44">
        <v>49.6</v>
      </c>
      <c r="J19" s="43"/>
      <c r="K19" s="48">
        <v>49</v>
      </c>
      <c r="L19" s="45"/>
      <c r="M19" s="43"/>
      <c r="N19" s="42"/>
      <c r="O19" s="27"/>
      <c r="P19" s="27"/>
      <c r="Q19" s="27"/>
      <c r="R19" s="27"/>
      <c r="S19" s="27"/>
      <c r="T19" s="27"/>
      <c r="U19" s="41">
        <f>SUM(D19:O19)</f>
        <v>197.5</v>
      </c>
    </row>
    <row r="20" spans="1:21" s="1" customFormat="1" ht="23.25">
      <c r="A20" s="9">
        <v>6</v>
      </c>
      <c r="B20" s="34" t="s">
        <v>51</v>
      </c>
      <c r="C20" s="30" t="s">
        <v>25</v>
      </c>
      <c r="D20" s="26"/>
      <c r="E20" s="44">
        <v>48.4</v>
      </c>
      <c r="F20" s="43"/>
      <c r="G20" s="44">
        <v>49.2</v>
      </c>
      <c r="H20" s="43"/>
      <c r="I20" s="44">
        <v>49.8</v>
      </c>
      <c r="J20" s="43"/>
      <c r="K20" s="44">
        <v>46.6</v>
      </c>
      <c r="L20" s="45"/>
      <c r="M20" s="44"/>
      <c r="N20" s="42"/>
      <c r="O20" s="27"/>
      <c r="P20" s="27"/>
      <c r="Q20" s="27"/>
      <c r="R20" s="27"/>
      <c r="S20" s="27"/>
      <c r="T20" s="27"/>
      <c r="U20" s="41">
        <f>SUM(D20:O20)</f>
        <v>193.99999999999997</v>
      </c>
    </row>
    <row r="21" spans="1:21" s="1" customFormat="1" ht="23.25">
      <c r="A21" s="9">
        <v>7</v>
      </c>
      <c r="B21" s="3" t="s">
        <v>138</v>
      </c>
      <c r="C21" s="56" t="s">
        <v>115</v>
      </c>
      <c r="D21" s="26"/>
      <c r="E21" s="44">
        <v>46.9</v>
      </c>
      <c r="F21" s="43"/>
      <c r="G21" s="44">
        <v>48.5</v>
      </c>
      <c r="H21" s="43"/>
      <c r="I21" s="44">
        <v>51.9</v>
      </c>
      <c r="J21" s="43"/>
      <c r="K21" s="44"/>
      <c r="L21" s="45"/>
      <c r="M21" s="43"/>
      <c r="N21" s="42"/>
      <c r="O21" s="27"/>
      <c r="P21" s="27"/>
      <c r="Q21" s="27"/>
      <c r="R21" s="27"/>
      <c r="S21" s="27"/>
      <c r="T21" s="27"/>
      <c r="U21" s="41">
        <f>SUM(D21:O21)</f>
        <v>147.30000000000001</v>
      </c>
    </row>
    <row r="22" spans="1:21" s="1" customFormat="1" ht="12">
      <c r="A22" s="9"/>
      <c r="B22" s="34"/>
      <c r="C22" s="30"/>
      <c r="D22" s="26"/>
      <c r="E22" s="44"/>
      <c r="F22" s="43"/>
      <c r="G22" s="44"/>
      <c r="H22" s="43"/>
      <c r="I22" s="44"/>
      <c r="J22" s="43"/>
      <c r="K22" s="44"/>
      <c r="L22" s="45"/>
      <c r="M22" s="44"/>
      <c r="N22" s="42"/>
      <c r="O22" s="27"/>
      <c r="P22" s="27"/>
      <c r="Q22" s="27"/>
      <c r="R22" s="27"/>
      <c r="S22" s="27"/>
      <c r="T22" s="27"/>
      <c r="U22" s="41"/>
    </row>
    <row r="39" spans="1:22">
      <c r="A39" s="9"/>
      <c r="B39" s="49" t="s">
        <v>177</v>
      </c>
      <c r="C39" s="49"/>
      <c r="D39" s="49"/>
      <c r="E39" s="49"/>
      <c r="F39" s="50"/>
      <c r="J39" s="6"/>
      <c r="K39" s="1"/>
      <c r="L39" s="4"/>
      <c r="M39" s="6"/>
      <c r="N39" s="30"/>
    </row>
    <row r="40" spans="1:22">
      <c r="A40" s="9"/>
      <c r="B40" s="49"/>
      <c r="C40" s="49"/>
      <c r="D40" s="49"/>
      <c r="E40" s="49"/>
      <c r="F40" s="50"/>
      <c r="K40" s="4"/>
      <c r="L40" s="4"/>
      <c r="U40" s="51" t="s">
        <v>13</v>
      </c>
      <c r="V40" s="4"/>
    </row>
    <row r="41" spans="1:22">
      <c r="A41" s="9"/>
      <c r="B41" s="52"/>
      <c r="C41" s="52"/>
      <c r="D41" s="52"/>
      <c r="E41" s="52"/>
      <c r="F41" s="50"/>
      <c r="K41" s="4"/>
      <c r="L41" s="4"/>
      <c r="U41" s="30"/>
      <c r="V41" s="4"/>
    </row>
    <row r="42" spans="1:22">
      <c r="A42" s="9"/>
      <c r="B42" s="49" t="s">
        <v>176</v>
      </c>
      <c r="C42" s="49"/>
      <c r="D42" s="49"/>
      <c r="E42" s="49"/>
      <c r="F42" s="50"/>
      <c r="K42" s="4"/>
      <c r="L42" s="4"/>
      <c r="U42" s="51"/>
      <c r="V42" s="4"/>
    </row>
    <row r="43" spans="1:22">
      <c r="A43" s="9"/>
      <c r="B43" s="49"/>
      <c r="C43" s="49"/>
      <c r="D43" s="49"/>
      <c r="E43" s="49"/>
      <c r="F43" s="50"/>
      <c r="K43" s="4"/>
      <c r="L43" s="4"/>
      <c r="U43" s="51" t="s">
        <v>3</v>
      </c>
      <c r="V43" s="4"/>
    </row>
    <row r="44" spans="1:22">
      <c r="A44" s="14"/>
      <c r="B44" s="53"/>
      <c r="C44" s="13"/>
      <c r="D44" s="13"/>
      <c r="E44" s="18"/>
      <c r="F44" s="19"/>
      <c r="G44" s="11"/>
      <c r="H44" s="11"/>
      <c r="I44" s="54"/>
      <c r="J44" s="11"/>
      <c r="K44" s="11"/>
      <c r="L44" s="11"/>
      <c r="M44" s="15"/>
      <c r="N44" s="15"/>
      <c r="O44" s="15"/>
      <c r="P44" s="15"/>
      <c r="Q44" s="15"/>
      <c r="R44" s="15"/>
      <c r="S44" s="15"/>
      <c r="T44" s="15"/>
      <c r="U44" s="18"/>
      <c r="V44" s="13"/>
    </row>
    <row r="45" spans="1:22">
      <c r="A45" s="9"/>
      <c r="B45" s="52"/>
      <c r="I45" s="41"/>
      <c r="K45" s="4"/>
      <c r="L45" s="4"/>
      <c r="O45" s="55"/>
      <c r="P45" s="55"/>
      <c r="Q45" s="55"/>
      <c r="R45" s="55"/>
      <c r="S45" s="55"/>
      <c r="T45" s="55"/>
      <c r="U45" s="6"/>
      <c r="V45" s="10" t="s">
        <v>4</v>
      </c>
    </row>
  </sheetData>
  <sortState ref="B15:U21">
    <sortCondition descending="1" ref="U15"/>
  </sortState>
  <mergeCells count="8">
    <mergeCell ref="B39:E40"/>
    <mergeCell ref="B42:E43"/>
    <mergeCell ref="A1:V2"/>
    <mergeCell ref="A3:V3"/>
    <mergeCell ref="A4:V4"/>
    <mergeCell ref="A5:V5"/>
    <mergeCell ref="A8:V8"/>
    <mergeCell ref="A14:V1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79"/>
  <sheetViews>
    <sheetView view="pageLayout" topLeftCell="A19" workbookViewId="0">
      <selection activeCell="N44" sqref="N44"/>
    </sheetView>
  </sheetViews>
  <sheetFormatPr defaultRowHeight="15"/>
  <cols>
    <col min="1" max="1" width="3" style="9" customWidth="1"/>
    <col min="2" max="2" width="19.28515625" style="3" customWidth="1"/>
    <col min="3" max="3" width="8.85546875" style="5" customWidth="1"/>
    <col min="4" max="4" width="5.85546875" style="5" customWidth="1"/>
    <col min="5" max="5" width="9" style="6" customWidth="1"/>
    <col min="6" max="6" width="9.85546875" style="7" customWidth="1"/>
    <col min="7" max="12" width="3.42578125" style="4" customWidth="1"/>
    <col min="13" max="13" width="5.7109375" style="6" customWidth="1"/>
    <col min="14" max="14" width="5.140625" style="5" customWidth="1"/>
    <col min="15" max="16" width="9.140625" style="1"/>
    <col min="17" max="18" width="9.140625" style="8"/>
  </cols>
  <sheetData>
    <row r="1" spans="1:14">
      <c r="A1" s="37" t="s">
        <v>171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>
      <c r="A3" s="38" t="s">
        <v>183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>
      <c r="A4" s="38" t="s">
        <v>172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>
      <c r="A5" s="38" t="s">
        <v>173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6" t="s">
        <v>41</v>
      </c>
      <c r="C6" s="30"/>
      <c r="D6" s="30"/>
      <c r="N6" s="10" t="s">
        <v>181</v>
      </c>
    </row>
    <row r="7" spans="1:14">
      <c r="A7" s="11" t="s">
        <v>174</v>
      </c>
      <c r="B7" s="25"/>
      <c r="C7" s="13"/>
      <c r="D7" s="13"/>
      <c r="E7" s="18"/>
      <c r="F7" s="19"/>
      <c r="G7" s="11"/>
      <c r="H7" s="11"/>
      <c r="I7" s="11"/>
      <c r="J7" s="11"/>
      <c r="K7" s="11"/>
      <c r="L7" s="11"/>
      <c r="M7" s="18"/>
      <c r="N7" s="16" t="s">
        <v>0</v>
      </c>
    </row>
    <row r="8" spans="1:14" ht="23.25">
      <c r="A8" s="9">
        <v>1</v>
      </c>
      <c r="B8" s="34" t="s">
        <v>69</v>
      </c>
      <c r="C8" s="35">
        <v>39097</v>
      </c>
      <c r="D8" s="36" t="s">
        <v>26</v>
      </c>
      <c r="E8" s="6" t="s">
        <v>25</v>
      </c>
      <c r="F8" s="7" t="s">
        <v>44</v>
      </c>
      <c r="G8" s="4">
        <v>99</v>
      </c>
      <c r="H8" s="4">
        <v>98</v>
      </c>
      <c r="I8" s="4">
        <v>100</v>
      </c>
      <c r="J8" s="4">
        <v>99</v>
      </c>
      <c r="K8" s="4">
        <v>98</v>
      </c>
      <c r="L8" s="4">
        <v>98</v>
      </c>
      <c r="M8" s="6">
        <f t="shared" ref="M8:M61" si="0">SUM(G8:L8)</f>
        <v>592</v>
      </c>
      <c r="N8" s="5" t="s">
        <v>26</v>
      </c>
    </row>
    <row r="9" spans="1:14" ht="23.25">
      <c r="A9" s="9">
        <v>2</v>
      </c>
      <c r="B9" s="34" t="s">
        <v>142</v>
      </c>
      <c r="C9" s="35">
        <v>40335</v>
      </c>
      <c r="D9" s="36" t="s">
        <v>26</v>
      </c>
      <c r="E9" s="6" t="s">
        <v>25</v>
      </c>
      <c r="F9" s="7" t="s">
        <v>44</v>
      </c>
      <c r="G9" s="4">
        <v>97</v>
      </c>
      <c r="H9" s="4">
        <v>98</v>
      </c>
      <c r="I9" s="4">
        <v>97</v>
      </c>
      <c r="J9" s="4">
        <v>94</v>
      </c>
      <c r="K9" s="4">
        <v>94</v>
      </c>
      <c r="L9" s="4">
        <v>97</v>
      </c>
      <c r="M9" s="6">
        <f t="shared" si="0"/>
        <v>577</v>
      </c>
      <c r="N9" s="5" t="s">
        <v>1</v>
      </c>
    </row>
    <row r="10" spans="1:14" ht="23.25">
      <c r="A10" s="9">
        <v>3</v>
      </c>
      <c r="B10" s="34" t="s">
        <v>155</v>
      </c>
      <c r="C10" s="35">
        <v>39610</v>
      </c>
      <c r="D10" s="36" t="s">
        <v>26</v>
      </c>
      <c r="E10" s="6" t="s">
        <v>25</v>
      </c>
      <c r="F10" s="7" t="s">
        <v>44</v>
      </c>
      <c r="G10" s="4">
        <v>96</v>
      </c>
      <c r="H10" s="4">
        <v>95</v>
      </c>
      <c r="I10" s="4">
        <v>97</v>
      </c>
      <c r="J10" s="4">
        <v>97</v>
      </c>
      <c r="K10" s="4">
        <v>95</v>
      </c>
      <c r="L10" s="4">
        <v>94</v>
      </c>
      <c r="M10" s="6">
        <f t="shared" si="0"/>
        <v>574</v>
      </c>
      <c r="N10" s="5" t="s">
        <v>1</v>
      </c>
    </row>
    <row r="11" spans="1:14" ht="23.25">
      <c r="A11" s="9">
        <v>4</v>
      </c>
      <c r="B11" s="34" t="s">
        <v>146</v>
      </c>
      <c r="C11" s="35">
        <v>40647</v>
      </c>
      <c r="D11" s="36" t="s">
        <v>26</v>
      </c>
      <c r="E11" s="6" t="s">
        <v>25</v>
      </c>
      <c r="F11" s="7" t="s">
        <v>44</v>
      </c>
      <c r="G11" s="4">
        <v>96</v>
      </c>
      <c r="H11" s="4">
        <v>96</v>
      </c>
      <c r="I11" s="4">
        <v>91</v>
      </c>
      <c r="J11" s="4">
        <v>98</v>
      </c>
      <c r="K11" s="4">
        <v>93</v>
      </c>
      <c r="L11" s="4">
        <v>98</v>
      </c>
      <c r="M11" s="6">
        <f t="shared" si="0"/>
        <v>572</v>
      </c>
      <c r="N11" s="5" t="s">
        <v>27</v>
      </c>
    </row>
    <row r="12" spans="1:14" ht="23.25">
      <c r="A12" s="9">
        <v>5</v>
      </c>
      <c r="B12" s="34" t="s">
        <v>75</v>
      </c>
      <c r="C12" s="35">
        <v>40791</v>
      </c>
      <c r="D12" s="36" t="s">
        <v>1</v>
      </c>
      <c r="E12" s="6" t="s">
        <v>25</v>
      </c>
      <c r="F12" s="7" t="s">
        <v>44</v>
      </c>
      <c r="G12" s="4">
        <v>95</v>
      </c>
      <c r="H12" s="4">
        <v>96</v>
      </c>
      <c r="I12" s="4">
        <v>92</v>
      </c>
      <c r="J12" s="4">
        <v>95</v>
      </c>
      <c r="K12" s="4">
        <v>92</v>
      </c>
      <c r="L12" s="4">
        <v>96</v>
      </c>
      <c r="M12" s="6">
        <f t="shared" si="0"/>
        <v>566</v>
      </c>
      <c r="N12" s="5" t="s">
        <v>27</v>
      </c>
    </row>
    <row r="13" spans="1:14" ht="23.25">
      <c r="A13" s="9">
        <v>6</v>
      </c>
      <c r="B13" s="34" t="s">
        <v>157</v>
      </c>
      <c r="C13" s="35">
        <v>39463</v>
      </c>
      <c r="D13" s="36" t="s">
        <v>26</v>
      </c>
      <c r="E13" s="6" t="s">
        <v>25</v>
      </c>
      <c r="F13" s="7" t="s">
        <v>44</v>
      </c>
      <c r="G13" s="4">
        <v>95</v>
      </c>
      <c r="H13" s="4">
        <v>91</v>
      </c>
      <c r="I13" s="4">
        <v>95</v>
      </c>
      <c r="J13" s="4">
        <v>93</v>
      </c>
      <c r="K13" s="4">
        <v>93</v>
      </c>
      <c r="L13" s="4">
        <v>94</v>
      </c>
      <c r="M13" s="6">
        <f t="shared" si="0"/>
        <v>561</v>
      </c>
      <c r="N13" s="5" t="s">
        <v>27</v>
      </c>
    </row>
    <row r="14" spans="1:14" ht="23.25">
      <c r="A14" s="9">
        <v>7</v>
      </c>
      <c r="B14" s="34" t="s">
        <v>66</v>
      </c>
      <c r="C14" s="35">
        <v>41116</v>
      </c>
      <c r="D14" s="36" t="s">
        <v>27</v>
      </c>
      <c r="E14" s="6" t="s">
        <v>25</v>
      </c>
      <c r="F14" s="7" t="s">
        <v>44</v>
      </c>
      <c r="G14" s="4">
        <v>94</v>
      </c>
      <c r="H14" s="4">
        <v>92</v>
      </c>
      <c r="I14" s="4">
        <v>95</v>
      </c>
      <c r="J14" s="4">
        <v>90</v>
      </c>
      <c r="K14" s="4">
        <v>94</v>
      </c>
      <c r="L14" s="4">
        <v>93</v>
      </c>
      <c r="M14" s="6">
        <f t="shared" si="0"/>
        <v>558</v>
      </c>
      <c r="N14" s="5" t="s">
        <v>139</v>
      </c>
    </row>
    <row r="15" spans="1:14" ht="23.25">
      <c r="A15" s="9">
        <v>8</v>
      </c>
      <c r="B15" s="34" t="s">
        <v>70</v>
      </c>
      <c r="C15" s="35">
        <v>41056</v>
      </c>
      <c r="D15" s="36" t="s">
        <v>1</v>
      </c>
      <c r="E15" s="6" t="s">
        <v>25</v>
      </c>
      <c r="F15" s="7" t="s">
        <v>44</v>
      </c>
      <c r="G15" s="4">
        <v>90</v>
      </c>
      <c r="H15" s="4">
        <v>91</v>
      </c>
      <c r="I15" s="4">
        <v>93</v>
      </c>
      <c r="J15" s="4">
        <v>91</v>
      </c>
      <c r="K15" s="4">
        <v>90</v>
      </c>
      <c r="L15" s="4">
        <v>95</v>
      </c>
      <c r="M15" s="6">
        <f t="shared" si="0"/>
        <v>550</v>
      </c>
      <c r="N15" s="30" t="s">
        <v>139</v>
      </c>
    </row>
    <row r="16" spans="1:14" ht="23.25">
      <c r="A16" s="9">
        <v>9</v>
      </c>
      <c r="B16" s="34" t="s">
        <v>64</v>
      </c>
      <c r="C16" s="35">
        <v>40748</v>
      </c>
      <c r="D16" s="36" t="s">
        <v>27</v>
      </c>
      <c r="E16" s="6" t="s">
        <v>25</v>
      </c>
      <c r="F16" s="7" t="s">
        <v>44</v>
      </c>
      <c r="G16" s="4">
        <v>91</v>
      </c>
      <c r="H16" s="4">
        <v>91</v>
      </c>
      <c r="I16" s="4">
        <v>94</v>
      </c>
      <c r="J16" s="4">
        <v>91</v>
      </c>
      <c r="K16" s="4">
        <v>88</v>
      </c>
      <c r="L16" s="4">
        <v>91</v>
      </c>
      <c r="M16" s="6">
        <f t="shared" si="0"/>
        <v>546</v>
      </c>
      <c r="N16" s="30" t="s">
        <v>139</v>
      </c>
    </row>
    <row r="17" spans="1:14" ht="23.25">
      <c r="A17" s="9">
        <v>10</v>
      </c>
      <c r="B17" s="34" t="s">
        <v>67</v>
      </c>
      <c r="C17" s="35">
        <v>41790</v>
      </c>
      <c r="D17" s="36" t="s">
        <v>27</v>
      </c>
      <c r="E17" s="6" t="s">
        <v>25</v>
      </c>
      <c r="F17" s="7" t="s">
        <v>44</v>
      </c>
      <c r="G17" s="4">
        <v>93</v>
      </c>
      <c r="H17" s="4">
        <v>94</v>
      </c>
      <c r="I17" s="4">
        <v>86</v>
      </c>
      <c r="J17" s="4">
        <v>92</v>
      </c>
      <c r="K17" s="4">
        <v>90</v>
      </c>
      <c r="L17" s="4">
        <v>89</v>
      </c>
      <c r="M17" s="6">
        <f t="shared" si="0"/>
        <v>544</v>
      </c>
      <c r="N17" s="30" t="s">
        <v>139</v>
      </c>
    </row>
    <row r="18" spans="1:14" ht="23.25">
      <c r="A18" s="9">
        <v>11</v>
      </c>
      <c r="B18" s="34" t="s">
        <v>81</v>
      </c>
      <c r="C18" s="35">
        <v>40378</v>
      </c>
      <c r="D18" s="36" t="s">
        <v>27</v>
      </c>
      <c r="E18" s="6" t="s">
        <v>25</v>
      </c>
      <c r="F18" s="7" t="s">
        <v>44</v>
      </c>
      <c r="G18" s="4">
        <v>88</v>
      </c>
      <c r="H18" s="4">
        <v>91</v>
      </c>
      <c r="I18" s="4">
        <v>93</v>
      </c>
      <c r="J18" s="4">
        <v>91</v>
      </c>
      <c r="K18" s="4">
        <v>88</v>
      </c>
      <c r="L18" s="4">
        <v>89</v>
      </c>
      <c r="M18" s="6">
        <f t="shared" si="0"/>
        <v>540</v>
      </c>
      <c r="N18" s="30" t="s">
        <v>139</v>
      </c>
    </row>
    <row r="19" spans="1:14" ht="23.25">
      <c r="A19" s="9">
        <v>12</v>
      </c>
      <c r="B19" s="34" t="s">
        <v>79</v>
      </c>
      <c r="C19" s="35">
        <v>40368</v>
      </c>
      <c r="D19" s="36" t="s">
        <v>27</v>
      </c>
      <c r="E19" s="6" t="s">
        <v>25</v>
      </c>
      <c r="F19" s="7" t="s">
        <v>44</v>
      </c>
      <c r="G19" s="4">
        <v>91</v>
      </c>
      <c r="H19" s="4">
        <v>91</v>
      </c>
      <c r="I19" s="4">
        <v>88</v>
      </c>
      <c r="J19" s="4">
        <v>89</v>
      </c>
      <c r="K19" s="4">
        <v>84</v>
      </c>
      <c r="L19" s="4">
        <v>92</v>
      </c>
      <c r="M19" s="6">
        <f t="shared" si="0"/>
        <v>535</v>
      </c>
      <c r="N19" s="30" t="s">
        <v>139</v>
      </c>
    </row>
    <row r="20" spans="1:14" ht="23.25">
      <c r="A20" s="9">
        <v>13</v>
      </c>
      <c r="B20" s="34" t="s">
        <v>143</v>
      </c>
      <c r="C20" s="35">
        <v>41708</v>
      </c>
      <c r="D20" s="36" t="s">
        <v>27</v>
      </c>
      <c r="E20" s="6" t="s">
        <v>25</v>
      </c>
      <c r="F20" s="7" t="s">
        <v>44</v>
      </c>
      <c r="G20" s="4">
        <v>89</v>
      </c>
      <c r="H20" s="4">
        <v>86</v>
      </c>
      <c r="I20" s="4">
        <v>92</v>
      </c>
      <c r="J20" s="4">
        <v>91</v>
      </c>
      <c r="K20" s="4">
        <v>91</v>
      </c>
      <c r="L20" s="4">
        <v>83</v>
      </c>
      <c r="M20" s="6">
        <f t="shared" si="0"/>
        <v>532</v>
      </c>
      <c r="N20" s="30" t="s">
        <v>139</v>
      </c>
    </row>
    <row r="21" spans="1:14" ht="23.25">
      <c r="A21" s="9">
        <v>14</v>
      </c>
      <c r="B21" s="34" t="s">
        <v>68</v>
      </c>
      <c r="C21" s="35">
        <v>40155</v>
      </c>
      <c r="D21" s="36" t="s">
        <v>1</v>
      </c>
      <c r="E21" s="6" t="s">
        <v>25</v>
      </c>
      <c r="F21" s="7" t="s">
        <v>44</v>
      </c>
      <c r="G21" s="4">
        <v>86</v>
      </c>
      <c r="H21" s="4">
        <v>87</v>
      </c>
      <c r="I21" s="4">
        <v>87</v>
      </c>
      <c r="J21" s="4">
        <v>88</v>
      </c>
      <c r="K21" s="4">
        <v>90</v>
      </c>
      <c r="L21" s="4">
        <v>93</v>
      </c>
      <c r="M21" s="6">
        <f t="shared" si="0"/>
        <v>531</v>
      </c>
      <c r="N21" s="30" t="s">
        <v>139</v>
      </c>
    </row>
    <row r="22" spans="1:14" ht="23.25">
      <c r="A22" s="9">
        <v>15</v>
      </c>
      <c r="B22" s="34" t="s">
        <v>73</v>
      </c>
      <c r="C22" s="35">
        <v>40351</v>
      </c>
      <c r="D22" s="36" t="s">
        <v>27</v>
      </c>
      <c r="E22" s="6" t="s">
        <v>25</v>
      </c>
      <c r="F22" s="7" t="s">
        <v>44</v>
      </c>
      <c r="G22" s="4">
        <v>87</v>
      </c>
      <c r="H22" s="4">
        <v>87</v>
      </c>
      <c r="I22" s="4">
        <v>87</v>
      </c>
      <c r="J22" s="4">
        <v>82</v>
      </c>
      <c r="K22" s="4">
        <v>89</v>
      </c>
      <c r="L22" s="4">
        <v>90</v>
      </c>
      <c r="M22" s="6">
        <f t="shared" si="0"/>
        <v>522</v>
      </c>
      <c r="N22" s="30" t="s">
        <v>139</v>
      </c>
    </row>
    <row r="23" spans="1:14" ht="23.25">
      <c r="A23" s="9">
        <v>16</v>
      </c>
      <c r="B23" s="34" t="s">
        <v>74</v>
      </c>
      <c r="C23" s="35">
        <v>41041</v>
      </c>
      <c r="D23" s="36" t="s">
        <v>27</v>
      </c>
      <c r="E23" s="6" t="s">
        <v>25</v>
      </c>
      <c r="F23" s="7" t="s">
        <v>44</v>
      </c>
      <c r="G23" s="4">
        <v>85</v>
      </c>
      <c r="H23" s="4">
        <v>87</v>
      </c>
      <c r="I23" s="4">
        <v>87</v>
      </c>
      <c r="J23" s="4">
        <v>89</v>
      </c>
      <c r="K23" s="4">
        <v>83</v>
      </c>
      <c r="L23" s="4">
        <v>89</v>
      </c>
      <c r="M23" s="6">
        <f t="shared" si="0"/>
        <v>520</v>
      </c>
      <c r="N23" s="30" t="s">
        <v>139</v>
      </c>
    </row>
    <row r="24" spans="1:14" ht="23.25">
      <c r="A24" s="9">
        <v>17</v>
      </c>
      <c r="B24" s="34" t="s">
        <v>71</v>
      </c>
      <c r="C24" s="35">
        <v>39722</v>
      </c>
      <c r="D24" s="36" t="s">
        <v>27</v>
      </c>
      <c r="E24" s="6" t="s">
        <v>25</v>
      </c>
      <c r="F24" s="7" t="s">
        <v>44</v>
      </c>
      <c r="G24" s="4">
        <v>84</v>
      </c>
      <c r="H24" s="4">
        <v>89</v>
      </c>
      <c r="I24" s="4">
        <v>85</v>
      </c>
      <c r="J24" s="4">
        <v>90</v>
      </c>
      <c r="K24" s="4">
        <v>80</v>
      </c>
      <c r="L24" s="4">
        <v>80</v>
      </c>
      <c r="M24" s="6">
        <f t="shared" si="0"/>
        <v>508</v>
      </c>
      <c r="N24" s="30" t="s">
        <v>139</v>
      </c>
    </row>
    <row r="25" spans="1:14" ht="23.25">
      <c r="A25" s="9">
        <v>18</v>
      </c>
      <c r="B25" s="34" t="s">
        <v>151</v>
      </c>
      <c r="C25" s="35">
        <v>41134</v>
      </c>
      <c r="D25" s="36" t="s">
        <v>27</v>
      </c>
      <c r="E25" s="6" t="s">
        <v>25</v>
      </c>
      <c r="F25" s="7" t="s">
        <v>44</v>
      </c>
      <c r="G25" s="4">
        <v>84</v>
      </c>
      <c r="H25" s="4">
        <v>87</v>
      </c>
      <c r="I25" s="4">
        <v>80</v>
      </c>
      <c r="J25" s="4">
        <v>87</v>
      </c>
      <c r="K25" s="4">
        <v>81</v>
      </c>
      <c r="L25" s="4">
        <v>87</v>
      </c>
      <c r="M25" s="6">
        <f t="shared" si="0"/>
        <v>506</v>
      </c>
      <c r="N25" s="30" t="s">
        <v>139</v>
      </c>
    </row>
    <row r="26" spans="1:14" ht="23.25">
      <c r="A26" s="9">
        <v>19</v>
      </c>
      <c r="B26" s="34" t="s">
        <v>77</v>
      </c>
      <c r="C26" s="35">
        <v>41231</v>
      </c>
      <c r="D26" s="36" t="s">
        <v>27</v>
      </c>
      <c r="E26" s="6" t="s">
        <v>25</v>
      </c>
      <c r="F26" s="7" t="s">
        <v>44</v>
      </c>
      <c r="G26" s="4">
        <v>80</v>
      </c>
      <c r="H26" s="4">
        <v>89</v>
      </c>
      <c r="I26" s="4">
        <v>88</v>
      </c>
      <c r="J26" s="4">
        <v>85</v>
      </c>
      <c r="K26" s="4">
        <v>82</v>
      </c>
      <c r="L26" s="4">
        <v>80</v>
      </c>
      <c r="M26" s="6">
        <f t="shared" si="0"/>
        <v>504</v>
      </c>
      <c r="N26" s="30" t="s">
        <v>139</v>
      </c>
    </row>
    <row r="27" spans="1:14" ht="23.25">
      <c r="A27" s="9">
        <v>20</v>
      </c>
      <c r="B27" s="34" t="s">
        <v>78</v>
      </c>
      <c r="C27" s="35">
        <v>41646</v>
      </c>
      <c r="D27" s="36" t="s">
        <v>27</v>
      </c>
      <c r="E27" s="6" t="s">
        <v>25</v>
      </c>
      <c r="F27" s="7" t="s">
        <v>44</v>
      </c>
      <c r="G27" s="4">
        <v>79</v>
      </c>
      <c r="H27" s="4">
        <v>73</v>
      </c>
      <c r="I27" s="4">
        <v>86</v>
      </c>
      <c r="J27" s="4">
        <v>82</v>
      </c>
      <c r="K27" s="4">
        <v>80</v>
      </c>
      <c r="L27" s="4">
        <v>78</v>
      </c>
      <c r="M27" s="6">
        <f t="shared" si="0"/>
        <v>478</v>
      </c>
      <c r="N27" s="30" t="s">
        <v>139</v>
      </c>
    </row>
    <row r="28" spans="1:14" ht="23.25">
      <c r="A28" s="9">
        <v>21</v>
      </c>
      <c r="B28" s="34" t="s">
        <v>156</v>
      </c>
      <c r="C28" s="35">
        <v>41062</v>
      </c>
      <c r="D28" s="36" t="s">
        <v>27</v>
      </c>
      <c r="E28" s="6" t="s">
        <v>25</v>
      </c>
      <c r="F28" s="7" t="s">
        <v>44</v>
      </c>
      <c r="G28" s="4">
        <v>83</v>
      </c>
      <c r="H28" s="4">
        <v>78</v>
      </c>
      <c r="I28" s="4">
        <v>79</v>
      </c>
      <c r="J28" s="4">
        <v>80</v>
      </c>
      <c r="K28" s="4">
        <v>75</v>
      </c>
      <c r="L28" s="4">
        <v>69</v>
      </c>
      <c r="M28" s="6">
        <f t="shared" si="0"/>
        <v>464</v>
      </c>
      <c r="N28" s="30" t="s">
        <v>139</v>
      </c>
    </row>
    <row r="29" spans="1:14" ht="23.25">
      <c r="A29" s="9">
        <v>22</v>
      </c>
      <c r="B29" s="34" t="s">
        <v>152</v>
      </c>
      <c r="C29" s="35">
        <v>41031</v>
      </c>
      <c r="D29" s="36" t="s">
        <v>99</v>
      </c>
      <c r="E29" s="6" t="s">
        <v>25</v>
      </c>
      <c r="F29" s="7" t="s">
        <v>44</v>
      </c>
      <c r="G29" s="4">
        <v>73</v>
      </c>
      <c r="H29" s="4">
        <v>70</v>
      </c>
      <c r="I29" s="4">
        <v>79</v>
      </c>
      <c r="J29" s="4">
        <v>81</v>
      </c>
      <c r="K29" s="4">
        <v>76</v>
      </c>
      <c r="L29" s="4">
        <v>82</v>
      </c>
      <c r="M29" s="6">
        <f t="shared" si="0"/>
        <v>461</v>
      </c>
      <c r="N29" s="30" t="s">
        <v>139</v>
      </c>
    </row>
    <row r="30" spans="1:14">
      <c r="B30" s="34"/>
      <c r="C30" s="35"/>
      <c r="D30" s="36"/>
      <c r="N30" s="30"/>
    </row>
    <row r="32" spans="1:14">
      <c r="B32" s="49" t="s">
        <v>177</v>
      </c>
      <c r="C32" s="49"/>
      <c r="D32" s="49"/>
      <c r="E32" s="49"/>
      <c r="F32" s="50"/>
      <c r="J32" s="6"/>
      <c r="K32" s="1"/>
      <c r="N32" s="30"/>
    </row>
    <row r="33" spans="1:14">
      <c r="B33" s="49"/>
      <c r="C33" s="49"/>
      <c r="D33" s="49"/>
      <c r="E33" s="49"/>
      <c r="F33" s="50"/>
      <c r="M33" s="51" t="s">
        <v>13</v>
      </c>
      <c r="N33" s="4"/>
    </row>
    <row r="34" spans="1:14">
      <c r="B34" s="52"/>
      <c r="C34" s="52"/>
      <c r="D34" s="52"/>
      <c r="E34" s="52"/>
      <c r="F34" s="50"/>
      <c r="M34" s="30"/>
      <c r="N34" s="4"/>
    </row>
    <row r="35" spans="1:14">
      <c r="B35" s="49" t="s">
        <v>176</v>
      </c>
      <c r="C35" s="49"/>
      <c r="D35" s="49"/>
      <c r="E35" s="49"/>
      <c r="F35" s="50"/>
      <c r="M35" s="51"/>
      <c r="N35" s="4"/>
    </row>
    <row r="36" spans="1:14">
      <c r="B36" s="49"/>
      <c r="C36" s="49"/>
      <c r="D36" s="49"/>
      <c r="E36" s="49"/>
      <c r="F36" s="50"/>
      <c r="M36" s="51" t="s">
        <v>3</v>
      </c>
      <c r="N36" s="4"/>
    </row>
    <row r="37" spans="1:14">
      <c r="A37" s="14"/>
      <c r="B37" s="53"/>
      <c r="C37" s="13"/>
      <c r="D37" s="13"/>
      <c r="E37" s="18"/>
      <c r="F37" s="19"/>
      <c r="G37" s="11"/>
      <c r="H37" s="11"/>
      <c r="I37" s="54"/>
      <c r="J37" s="11"/>
      <c r="K37" s="11"/>
      <c r="L37" s="11"/>
      <c r="M37" s="18"/>
      <c r="N37" s="13"/>
    </row>
    <row r="38" spans="1:14">
      <c r="B38" s="52"/>
      <c r="C38" s="30"/>
      <c r="D38" s="30"/>
      <c r="I38" s="41"/>
      <c r="N38" s="10" t="s">
        <v>178</v>
      </c>
    </row>
    <row r="39" spans="1:14">
      <c r="A39" s="37" t="s">
        <v>171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</row>
    <row r="40" spans="1:14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</row>
    <row r="41" spans="1:14">
      <c r="A41" s="38" t="s">
        <v>183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</row>
    <row r="42" spans="1:14">
      <c r="A42" s="38" t="s">
        <v>172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</row>
    <row r="43" spans="1:14">
      <c r="A43" s="38" t="s">
        <v>173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>
      <c r="A44" s="6" t="s">
        <v>41</v>
      </c>
      <c r="C44" s="30"/>
      <c r="D44" s="30"/>
      <c r="N44" s="10" t="s">
        <v>181</v>
      </c>
    </row>
    <row r="45" spans="1:14">
      <c r="A45" s="11" t="s">
        <v>174</v>
      </c>
      <c r="B45" s="25"/>
      <c r="C45" s="13"/>
      <c r="D45" s="13"/>
      <c r="E45" s="18"/>
      <c r="F45" s="19"/>
      <c r="G45" s="11"/>
      <c r="H45" s="11"/>
      <c r="I45" s="11"/>
      <c r="J45" s="11"/>
      <c r="K45" s="11"/>
      <c r="L45" s="11"/>
      <c r="M45" s="18"/>
      <c r="N45" s="16" t="s">
        <v>0</v>
      </c>
    </row>
    <row r="46" spans="1:14" ht="23.25">
      <c r="A46" s="9">
        <v>23</v>
      </c>
      <c r="B46" s="34" t="s">
        <v>72</v>
      </c>
      <c r="C46" s="35">
        <v>41094</v>
      </c>
      <c r="D46" s="36" t="s">
        <v>63</v>
      </c>
      <c r="E46" s="6" t="s">
        <v>25</v>
      </c>
      <c r="F46" s="7" t="s">
        <v>44</v>
      </c>
      <c r="G46" s="4">
        <v>75</v>
      </c>
      <c r="H46" s="4">
        <v>72</v>
      </c>
      <c r="I46" s="4">
        <v>73</v>
      </c>
      <c r="J46" s="4">
        <v>61</v>
      </c>
      <c r="K46" s="4">
        <v>69</v>
      </c>
      <c r="L46" s="4">
        <v>85</v>
      </c>
      <c r="M46" s="6">
        <f>SUM(G46:L46)</f>
        <v>435</v>
      </c>
      <c r="N46" s="30" t="s">
        <v>139</v>
      </c>
    </row>
    <row r="47" spans="1:14" ht="23.25">
      <c r="A47" s="9">
        <v>24</v>
      </c>
      <c r="B47" s="34" t="s">
        <v>61</v>
      </c>
      <c r="C47" s="35">
        <v>41180</v>
      </c>
      <c r="D47" s="36" t="s">
        <v>27</v>
      </c>
      <c r="E47" s="6" t="s">
        <v>25</v>
      </c>
      <c r="F47" s="7" t="s">
        <v>44</v>
      </c>
      <c r="G47" s="4">
        <v>74</v>
      </c>
      <c r="H47" s="4">
        <v>77</v>
      </c>
      <c r="I47" s="4">
        <v>74</v>
      </c>
      <c r="J47" s="4">
        <v>65</v>
      </c>
      <c r="K47" s="4">
        <v>62</v>
      </c>
      <c r="L47" s="4">
        <v>58</v>
      </c>
      <c r="M47" s="6">
        <f t="shared" si="0"/>
        <v>410</v>
      </c>
      <c r="N47" s="30" t="s">
        <v>139</v>
      </c>
    </row>
    <row r="48" spans="1:14" ht="23.25">
      <c r="A48" s="9">
        <v>25</v>
      </c>
      <c r="B48" s="34" t="s">
        <v>149</v>
      </c>
      <c r="C48" s="35">
        <v>41566</v>
      </c>
      <c r="D48" s="36" t="s">
        <v>28</v>
      </c>
      <c r="E48" s="6" t="s">
        <v>25</v>
      </c>
      <c r="F48" s="7" t="s">
        <v>44</v>
      </c>
      <c r="G48" s="4">
        <v>62</v>
      </c>
      <c r="H48" s="4">
        <v>57</v>
      </c>
      <c r="I48" s="4">
        <v>70</v>
      </c>
      <c r="J48" s="4">
        <v>55</v>
      </c>
      <c r="K48" s="4">
        <v>71</v>
      </c>
      <c r="L48" s="4">
        <v>83</v>
      </c>
      <c r="M48" s="6">
        <f t="shared" si="0"/>
        <v>398</v>
      </c>
      <c r="N48" s="30" t="s">
        <v>139</v>
      </c>
    </row>
    <row r="49" spans="1:14" ht="23.25">
      <c r="A49" s="9">
        <v>26</v>
      </c>
      <c r="B49" s="34" t="s">
        <v>147</v>
      </c>
      <c r="C49" s="35">
        <v>41401</v>
      </c>
      <c r="D49" s="36" t="s">
        <v>28</v>
      </c>
      <c r="E49" s="6" t="s">
        <v>25</v>
      </c>
      <c r="F49" s="7" t="s">
        <v>44</v>
      </c>
      <c r="G49" s="4">
        <v>60</v>
      </c>
      <c r="H49" s="4">
        <v>67</v>
      </c>
      <c r="I49" s="4">
        <v>73</v>
      </c>
      <c r="J49" s="4">
        <v>61</v>
      </c>
      <c r="K49" s="4">
        <v>70</v>
      </c>
      <c r="L49" s="4">
        <v>59</v>
      </c>
      <c r="M49" s="6">
        <f t="shared" si="0"/>
        <v>390</v>
      </c>
      <c r="N49" s="30" t="s">
        <v>139</v>
      </c>
    </row>
    <row r="50" spans="1:14" ht="23.25">
      <c r="A50" s="9">
        <v>27</v>
      </c>
      <c r="B50" s="34" t="s">
        <v>62</v>
      </c>
      <c r="C50" s="35">
        <v>41983</v>
      </c>
      <c r="D50" s="36" t="s">
        <v>63</v>
      </c>
      <c r="E50" s="6" t="s">
        <v>25</v>
      </c>
      <c r="F50" s="7" t="s">
        <v>44</v>
      </c>
      <c r="G50" s="4">
        <v>61</v>
      </c>
      <c r="H50" s="4">
        <v>53</v>
      </c>
      <c r="I50" s="4">
        <v>65</v>
      </c>
      <c r="J50" s="4">
        <v>56</v>
      </c>
      <c r="K50" s="4">
        <v>69</v>
      </c>
      <c r="L50" s="4">
        <v>71</v>
      </c>
      <c r="M50" s="6">
        <f t="shared" si="0"/>
        <v>375</v>
      </c>
      <c r="N50" s="30" t="s">
        <v>139</v>
      </c>
    </row>
    <row r="51" spans="1:14" ht="23.25">
      <c r="A51" s="9">
        <v>28</v>
      </c>
      <c r="B51" s="34" t="s">
        <v>153</v>
      </c>
      <c r="C51" s="35">
        <v>41441</v>
      </c>
      <c r="D51" s="36" t="s">
        <v>63</v>
      </c>
      <c r="E51" s="6" t="s">
        <v>25</v>
      </c>
      <c r="F51" s="7" t="s">
        <v>44</v>
      </c>
      <c r="G51" s="4">
        <v>58</v>
      </c>
      <c r="H51" s="4">
        <v>64</v>
      </c>
      <c r="I51" s="4">
        <v>53</v>
      </c>
      <c r="J51" s="4">
        <v>64</v>
      </c>
      <c r="K51" s="4">
        <v>61</v>
      </c>
      <c r="L51" s="4">
        <v>68</v>
      </c>
      <c r="M51" s="6">
        <f t="shared" si="0"/>
        <v>368</v>
      </c>
      <c r="N51" s="30" t="s">
        <v>139</v>
      </c>
    </row>
    <row r="52" spans="1:14" ht="23.25">
      <c r="A52" s="9">
        <v>29</v>
      </c>
      <c r="B52" s="34" t="s">
        <v>150</v>
      </c>
      <c r="C52" s="35">
        <v>41947</v>
      </c>
      <c r="D52" s="36" t="s">
        <v>63</v>
      </c>
      <c r="E52" s="6" t="s">
        <v>25</v>
      </c>
      <c r="F52" s="7" t="s">
        <v>44</v>
      </c>
      <c r="G52" s="4">
        <v>61</v>
      </c>
      <c r="H52" s="4">
        <v>57</v>
      </c>
      <c r="I52" s="4">
        <v>60</v>
      </c>
      <c r="J52" s="4">
        <v>53</v>
      </c>
      <c r="K52" s="4">
        <v>64</v>
      </c>
      <c r="L52" s="4">
        <v>65</v>
      </c>
      <c r="M52" s="6">
        <f t="shared" si="0"/>
        <v>360</v>
      </c>
      <c r="N52" s="30" t="s">
        <v>139</v>
      </c>
    </row>
    <row r="53" spans="1:14" ht="23.25">
      <c r="A53" s="9">
        <v>30</v>
      </c>
      <c r="B53" s="34" t="s">
        <v>148</v>
      </c>
      <c r="C53" s="35">
        <v>41224</v>
      </c>
      <c r="D53" s="36" t="s">
        <v>28</v>
      </c>
      <c r="E53" s="6" t="s">
        <v>25</v>
      </c>
      <c r="F53" s="7" t="s">
        <v>44</v>
      </c>
      <c r="G53" s="4">
        <v>55</v>
      </c>
      <c r="H53" s="4">
        <v>76</v>
      </c>
      <c r="I53" s="4">
        <v>58</v>
      </c>
      <c r="J53" s="4">
        <v>49</v>
      </c>
      <c r="K53" s="4">
        <v>49</v>
      </c>
      <c r="L53" s="4">
        <v>68</v>
      </c>
      <c r="M53" s="6">
        <f t="shared" si="0"/>
        <v>355</v>
      </c>
      <c r="N53" s="30" t="s">
        <v>139</v>
      </c>
    </row>
    <row r="54" spans="1:14" ht="23.25">
      <c r="A54" s="9">
        <v>31</v>
      </c>
      <c r="B54" s="34" t="s">
        <v>141</v>
      </c>
      <c r="C54" s="35">
        <v>41463</v>
      </c>
      <c r="D54" s="36" t="s">
        <v>63</v>
      </c>
      <c r="E54" s="6" t="s">
        <v>25</v>
      </c>
      <c r="F54" s="7" t="s">
        <v>44</v>
      </c>
      <c r="G54" s="4">
        <v>60</v>
      </c>
      <c r="H54" s="4">
        <v>52</v>
      </c>
      <c r="I54" s="4">
        <v>63</v>
      </c>
      <c r="J54" s="4">
        <v>53</v>
      </c>
      <c r="K54" s="4">
        <v>66</v>
      </c>
      <c r="L54" s="4">
        <v>58</v>
      </c>
      <c r="M54" s="6">
        <f t="shared" si="0"/>
        <v>352</v>
      </c>
      <c r="N54" s="30" t="s">
        <v>139</v>
      </c>
    </row>
    <row r="55" spans="1:14" ht="23.25">
      <c r="A55" s="9">
        <v>32</v>
      </c>
      <c r="B55" s="34" t="s">
        <v>154</v>
      </c>
      <c r="C55" s="35">
        <v>41604</v>
      </c>
      <c r="D55" s="36" t="s">
        <v>28</v>
      </c>
      <c r="E55" s="6" t="s">
        <v>25</v>
      </c>
      <c r="F55" s="7" t="s">
        <v>44</v>
      </c>
      <c r="G55" s="4">
        <v>46</v>
      </c>
      <c r="H55" s="4">
        <v>74</v>
      </c>
      <c r="I55" s="4">
        <v>52</v>
      </c>
      <c r="J55" s="4">
        <v>52</v>
      </c>
      <c r="K55" s="4">
        <v>55</v>
      </c>
      <c r="L55" s="4">
        <v>62</v>
      </c>
      <c r="M55" s="6">
        <f t="shared" si="0"/>
        <v>341</v>
      </c>
      <c r="N55" s="30" t="s">
        <v>139</v>
      </c>
    </row>
    <row r="56" spans="1:14" ht="23.25">
      <c r="A56" s="9">
        <v>33</v>
      </c>
      <c r="B56" s="34" t="s">
        <v>80</v>
      </c>
      <c r="C56" s="35">
        <v>41296</v>
      </c>
      <c r="D56" s="36" t="s">
        <v>63</v>
      </c>
      <c r="E56" s="6" t="s">
        <v>25</v>
      </c>
      <c r="F56" s="7" t="s">
        <v>44</v>
      </c>
      <c r="G56" s="4">
        <v>48</v>
      </c>
      <c r="H56" s="4">
        <v>49</v>
      </c>
      <c r="I56" s="4">
        <v>60</v>
      </c>
      <c r="J56" s="4">
        <v>63</v>
      </c>
      <c r="K56" s="4">
        <v>56</v>
      </c>
      <c r="L56" s="4">
        <v>58</v>
      </c>
      <c r="M56" s="6">
        <f t="shared" si="0"/>
        <v>334</v>
      </c>
      <c r="N56" s="30" t="s">
        <v>139</v>
      </c>
    </row>
    <row r="57" spans="1:14" ht="23.25">
      <c r="A57" s="9">
        <v>34</v>
      </c>
      <c r="B57" s="34" t="s">
        <v>145</v>
      </c>
      <c r="C57" s="35">
        <v>41808</v>
      </c>
      <c r="D57" s="36" t="s">
        <v>28</v>
      </c>
      <c r="E57" s="6" t="s">
        <v>25</v>
      </c>
      <c r="F57" s="7" t="s">
        <v>44</v>
      </c>
      <c r="G57" s="4">
        <v>50</v>
      </c>
      <c r="H57" s="4">
        <v>58</v>
      </c>
      <c r="I57" s="4">
        <v>44</v>
      </c>
      <c r="J57" s="4">
        <v>65</v>
      </c>
      <c r="K57" s="4">
        <v>61</v>
      </c>
      <c r="L57" s="4">
        <v>51</v>
      </c>
      <c r="M57" s="6">
        <f t="shared" si="0"/>
        <v>329</v>
      </c>
      <c r="N57" s="30" t="s">
        <v>139</v>
      </c>
    </row>
    <row r="58" spans="1:14" ht="23.25">
      <c r="A58" s="9">
        <v>35</v>
      </c>
      <c r="B58" s="34" t="s">
        <v>144</v>
      </c>
      <c r="C58" s="35">
        <v>41590</v>
      </c>
      <c r="D58" s="36" t="s">
        <v>63</v>
      </c>
      <c r="E58" s="6" t="s">
        <v>25</v>
      </c>
      <c r="F58" s="7" t="s">
        <v>44</v>
      </c>
      <c r="G58" s="4">
        <v>38</v>
      </c>
      <c r="H58" s="4">
        <v>44</v>
      </c>
      <c r="I58" s="4">
        <v>41</v>
      </c>
      <c r="J58" s="4">
        <v>48</v>
      </c>
      <c r="K58" s="4">
        <v>52</v>
      </c>
      <c r="L58" s="4">
        <v>36</v>
      </c>
      <c r="M58" s="6">
        <f t="shared" si="0"/>
        <v>259</v>
      </c>
      <c r="N58" s="30" t="s">
        <v>139</v>
      </c>
    </row>
    <row r="59" spans="1:14" ht="23.25">
      <c r="A59" s="9">
        <v>36</v>
      </c>
      <c r="B59" s="34" t="s">
        <v>140</v>
      </c>
      <c r="C59" s="35">
        <v>42300</v>
      </c>
      <c r="D59" s="36" t="s">
        <v>63</v>
      </c>
      <c r="E59" s="6" t="s">
        <v>25</v>
      </c>
      <c r="F59" s="7" t="s">
        <v>44</v>
      </c>
      <c r="G59" s="4">
        <v>45</v>
      </c>
      <c r="H59" s="4">
        <v>53</v>
      </c>
      <c r="I59" s="4">
        <v>49</v>
      </c>
      <c r="J59" s="4">
        <v>36</v>
      </c>
      <c r="K59" s="4">
        <v>42</v>
      </c>
      <c r="L59" s="4">
        <v>33</v>
      </c>
      <c r="M59" s="6">
        <f t="shared" si="0"/>
        <v>258</v>
      </c>
      <c r="N59" s="30" t="s">
        <v>139</v>
      </c>
    </row>
    <row r="60" spans="1:14" ht="23.25">
      <c r="A60" s="9">
        <v>37</v>
      </c>
      <c r="B60" s="34" t="s">
        <v>76</v>
      </c>
      <c r="C60" s="35">
        <v>42264</v>
      </c>
      <c r="D60" s="36" t="s">
        <v>63</v>
      </c>
      <c r="E60" s="6" t="s">
        <v>25</v>
      </c>
      <c r="F60" s="7" t="s">
        <v>44</v>
      </c>
      <c r="G60" s="4">
        <v>47</v>
      </c>
      <c r="H60" s="4">
        <v>36</v>
      </c>
      <c r="I60" s="4">
        <v>38</v>
      </c>
      <c r="J60" s="4">
        <v>48</v>
      </c>
      <c r="K60" s="4">
        <v>54</v>
      </c>
      <c r="L60" s="4">
        <v>31</v>
      </c>
      <c r="M60" s="6">
        <f t="shared" si="0"/>
        <v>254</v>
      </c>
      <c r="N60" s="30" t="s">
        <v>139</v>
      </c>
    </row>
    <row r="61" spans="1:14" ht="23.25">
      <c r="A61" s="9">
        <v>38</v>
      </c>
      <c r="B61" s="34" t="s">
        <v>65</v>
      </c>
      <c r="C61" s="35">
        <v>41319</v>
      </c>
      <c r="D61" s="36" t="s">
        <v>28</v>
      </c>
      <c r="E61" s="6" t="s">
        <v>25</v>
      </c>
      <c r="F61" s="7" t="s">
        <v>44</v>
      </c>
      <c r="G61" s="4">
        <v>20</v>
      </c>
      <c r="H61" s="4">
        <v>21</v>
      </c>
      <c r="I61" s="4">
        <v>18</v>
      </c>
      <c r="J61" s="4">
        <v>23</v>
      </c>
      <c r="K61" s="4">
        <v>26</v>
      </c>
      <c r="L61" s="4">
        <v>25</v>
      </c>
      <c r="M61" s="6">
        <f t="shared" si="0"/>
        <v>133</v>
      </c>
      <c r="N61" s="30" t="s">
        <v>139</v>
      </c>
    </row>
    <row r="73" spans="1:14">
      <c r="B73" s="49" t="s">
        <v>177</v>
      </c>
      <c r="C73" s="49"/>
      <c r="D73" s="49"/>
      <c r="E73" s="49"/>
      <c r="F73" s="50"/>
      <c r="J73" s="6"/>
      <c r="K73" s="1"/>
      <c r="N73" s="30"/>
    </row>
    <row r="74" spans="1:14">
      <c r="B74" s="49"/>
      <c r="C74" s="49"/>
      <c r="D74" s="49"/>
      <c r="E74" s="49"/>
      <c r="F74" s="50"/>
      <c r="M74" s="51" t="s">
        <v>13</v>
      </c>
      <c r="N74" s="4"/>
    </row>
    <row r="75" spans="1:14">
      <c r="B75" s="52"/>
      <c r="C75" s="52"/>
      <c r="D75" s="52"/>
      <c r="E75" s="52"/>
      <c r="F75" s="50"/>
      <c r="M75" s="30"/>
      <c r="N75" s="4"/>
    </row>
    <row r="76" spans="1:14">
      <c r="B76" s="49" t="s">
        <v>176</v>
      </c>
      <c r="C76" s="49"/>
      <c r="D76" s="49"/>
      <c r="E76" s="49"/>
      <c r="F76" s="50"/>
      <c r="M76" s="51"/>
      <c r="N76" s="4"/>
    </row>
    <row r="77" spans="1:14">
      <c r="B77" s="49"/>
      <c r="C77" s="49"/>
      <c r="D77" s="49"/>
      <c r="E77" s="49"/>
      <c r="F77" s="50"/>
      <c r="M77" s="51" t="s">
        <v>3</v>
      </c>
      <c r="N77" s="4"/>
    </row>
    <row r="78" spans="1:14">
      <c r="A78" s="14"/>
      <c r="B78" s="53"/>
      <c r="C78" s="13"/>
      <c r="D78" s="13"/>
      <c r="E78" s="18"/>
      <c r="F78" s="19"/>
      <c r="G78" s="11"/>
      <c r="H78" s="11"/>
      <c r="I78" s="54"/>
      <c r="J78" s="11"/>
      <c r="K78" s="11"/>
      <c r="L78" s="11"/>
      <c r="M78" s="18"/>
      <c r="N78" s="13"/>
    </row>
    <row r="79" spans="1:14">
      <c r="B79" s="52"/>
      <c r="C79" s="30"/>
      <c r="D79" s="30"/>
      <c r="I79" s="41"/>
      <c r="N79" s="10" t="s">
        <v>184</v>
      </c>
    </row>
  </sheetData>
  <sortState ref="B7:M44">
    <sortCondition descending="1" ref="M7"/>
  </sortState>
  <mergeCells count="12">
    <mergeCell ref="B73:E74"/>
    <mergeCell ref="B76:E77"/>
    <mergeCell ref="B35:E36"/>
    <mergeCell ref="A39:N40"/>
    <mergeCell ref="A41:N41"/>
    <mergeCell ref="A42:N42"/>
    <mergeCell ref="A43:N43"/>
    <mergeCell ref="A1:N2"/>
    <mergeCell ref="A3:N3"/>
    <mergeCell ref="A4:N4"/>
    <mergeCell ref="A5:N5"/>
    <mergeCell ref="B32:E3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V45"/>
  <sheetViews>
    <sheetView view="pageLayout" workbookViewId="0">
      <selection activeCell="O24" sqref="O24"/>
    </sheetView>
  </sheetViews>
  <sheetFormatPr defaultRowHeight="15"/>
  <cols>
    <col min="1" max="1" width="2.7109375" style="1" customWidth="1"/>
    <col min="2" max="2" width="21.28515625" style="3" customWidth="1"/>
    <col min="3" max="3" width="8.140625" style="30" customWidth="1"/>
    <col min="4" max="4" width="3" style="30" customWidth="1"/>
    <col min="5" max="5" width="3" style="6" customWidth="1"/>
    <col min="6" max="6" width="3" style="7" customWidth="1"/>
    <col min="7" max="10" width="3" style="4" customWidth="1"/>
    <col min="11" max="11" width="3" style="6" customWidth="1"/>
    <col min="12" max="12" width="3" style="30" customWidth="1"/>
    <col min="13" max="20" width="3" style="1" customWidth="1"/>
    <col min="21" max="21" width="4" style="1" customWidth="1"/>
    <col min="22" max="22" width="4.7109375" style="1" customWidth="1"/>
  </cols>
  <sheetData>
    <row r="1" spans="1:22" ht="15" customHeight="1">
      <c r="A1" s="37" t="s">
        <v>171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>
      <c r="A3" s="38" t="s">
        <v>183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2">
      <c r="A4" s="38" t="s">
        <v>172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2">
      <c r="A5" s="38" t="s">
        <v>31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>
      <c r="A6" s="6" t="s">
        <v>41</v>
      </c>
      <c r="K6" s="4"/>
      <c r="L6" s="4"/>
      <c r="M6" s="6"/>
      <c r="V6" s="10" t="s">
        <v>181</v>
      </c>
    </row>
    <row r="7" spans="1:22">
      <c r="A7" s="11" t="s">
        <v>174</v>
      </c>
      <c r="B7" s="25"/>
      <c r="C7" s="13"/>
      <c r="D7" s="13"/>
      <c r="E7" s="18"/>
      <c r="F7" s="19"/>
      <c r="G7" s="11"/>
      <c r="H7" s="11"/>
      <c r="I7" s="11"/>
      <c r="J7" s="11"/>
      <c r="K7" s="11"/>
      <c r="L7" s="11"/>
      <c r="M7" s="18"/>
      <c r="O7" s="15"/>
      <c r="P7" s="15"/>
      <c r="Q7" s="15"/>
      <c r="R7" s="15"/>
      <c r="S7" s="15"/>
      <c r="T7" s="15"/>
      <c r="U7" s="15"/>
      <c r="V7" s="16" t="s">
        <v>0</v>
      </c>
    </row>
    <row r="8" spans="1:22">
      <c r="A8" s="39" t="s">
        <v>32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spans="1:22">
      <c r="A9" s="9"/>
      <c r="D9" s="26"/>
      <c r="E9" s="26">
        <v>0</v>
      </c>
      <c r="F9" s="26">
        <v>2</v>
      </c>
      <c r="G9" s="26">
        <v>2</v>
      </c>
      <c r="H9" s="26">
        <v>2</v>
      </c>
      <c r="I9" s="26">
        <v>2</v>
      </c>
      <c r="J9" s="26">
        <v>2</v>
      </c>
      <c r="K9" s="26">
        <v>2</v>
      </c>
      <c r="L9" s="26">
        <v>1</v>
      </c>
      <c r="M9" s="26">
        <v>0</v>
      </c>
      <c r="N9" s="26">
        <v>2</v>
      </c>
      <c r="O9" s="26">
        <v>2</v>
      </c>
      <c r="P9" s="26"/>
      <c r="Q9" s="26"/>
      <c r="R9" s="26"/>
      <c r="S9" s="27"/>
      <c r="T9" s="27"/>
      <c r="U9" s="27">
        <f>SUM(D9:T9)</f>
        <v>17</v>
      </c>
    </row>
    <row r="10" spans="1:22" ht="23.25">
      <c r="A10" s="9">
        <v>1</v>
      </c>
      <c r="B10" s="34" t="s">
        <v>69</v>
      </c>
      <c r="C10" s="30" t="s">
        <v>25</v>
      </c>
      <c r="E10" s="46">
        <v>10.3</v>
      </c>
      <c r="F10" s="46">
        <v>10.7</v>
      </c>
      <c r="G10" s="46">
        <v>10.6</v>
      </c>
      <c r="H10" s="46">
        <v>10.7</v>
      </c>
      <c r="I10" s="46">
        <v>10.7</v>
      </c>
      <c r="J10" s="46">
        <v>10.9</v>
      </c>
      <c r="K10" s="46">
        <v>10.4</v>
      </c>
      <c r="L10" s="46">
        <v>10.6</v>
      </c>
      <c r="M10" s="46">
        <v>10.3</v>
      </c>
      <c r="N10" s="46">
        <v>10</v>
      </c>
      <c r="O10" s="46">
        <v>10.3</v>
      </c>
      <c r="P10" s="46"/>
      <c r="Q10" s="46"/>
      <c r="R10" s="46"/>
      <c r="U10" s="47"/>
    </row>
    <row r="11" spans="1:22">
      <c r="A11" s="9"/>
      <c r="D11" s="26"/>
      <c r="E11" s="26">
        <v>2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1</v>
      </c>
      <c r="M11" s="26">
        <v>2</v>
      </c>
      <c r="N11" s="26">
        <v>0</v>
      </c>
      <c r="O11" s="26">
        <v>0</v>
      </c>
      <c r="P11" s="26"/>
      <c r="Q11" s="26"/>
      <c r="R11" s="26"/>
      <c r="T11" s="27"/>
      <c r="U11" s="27">
        <f>SUM(D11:T11)</f>
        <v>5</v>
      </c>
    </row>
    <row r="12" spans="1:22" ht="23.25">
      <c r="A12" s="9">
        <v>2</v>
      </c>
      <c r="B12" s="34" t="s">
        <v>75</v>
      </c>
      <c r="C12" s="30" t="s">
        <v>25</v>
      </c>
      <c r="E12" s="46">
        <v>10.4</v>
      </c>
      <c r="F12" s="46">
        <v>9.6999999999999993</v>
      </c>
      <c r="G12" s="46">
        <v>9.9</v>
      </c>
      <c r="H12" s="46">
        <v>9.6</v>
      </c>
      <c r="I12" s="46">
        <v>9.6999999999999993</v>
      </c>
      <c r="J12" s="46">
        <v>10.4</v>
      </c>
      <c r="K12" s="46">
        <v>10.3</v>
      </c>
      <c r="L12" s="46">
        <v>10.6</v>
      </c>
      <c r="M12" s="46">
        <v>10.9</v>
      </c>
      <c r="N12" s="46">
        <v>9.3000000000000007</v>
      </c>
      <c r="O12" s="46">
        <v>9</v>
      </c>
      <c r="P12" s="46"/>
      <c r="Q12" s="46"/>
      <c r="R12" s="46"/>
      <c r="U12" s="47"/>
    </row>
    <row r="13" spans="1:22">
      <c r="A13" s="9"/>
    </row>
    <row r="14" spans="1:22">
      <c r="A14" s="38" t="s">
        <v>33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ht="23.25">
      <c r="A15" s="29" t="s">
        <v>34</v>
      </c>
      <c r="B15" s="34" t="s">
        <v>69</v>
      </c>
      <c r="C15" s="30" t="s">
        <v>25</v>
      </c>
      <c r="D15" s="26"/>
      <c r="E15" s="44">
        <v>53.1</v>
      </c>
      <c r="F15" s="43"/>
      <c r="G15" s="44">
        <v>50.8</v>
      </c>
      <c r="H15" s="43"/>
      <c r="I15" s="44">
        <v>52.1</v>
      </c>
      <c r="J15" s="43"/>
      <c r="K15" s="44">
        <v>50.6</v>
      </c>
      <c r="L15" s="45"/>
      <c r="M15" s="48">
        <v>51.4</v>
      </c>
      <c r="N15" s="42"/>
      <c r="O15" s="27"/>
      <c r="P15" s="27"/>
      <c r="Q15" s="27"/>
      <c r="R15" s="27"/>
      <c r="S15" s="27"/>
      <c r="T15" s="27"/>
      <c r="U15" s="41">
        <f>SUM(D15:O15)</f>
        <v>258</v>
      </c>
    </row>
    <row r="16" spans="1:22" ht="23.25">
      <c r="A16" s="29" t="s">
        <v>34</v>
      </c>
      <c r="B16" s="34" t="s">
        <v>75</v>
      </c>
      <c r="C16" s="30" t="s">
        <v>25</v>
      </c>
      <c r="D16" s="26"/>
      <c r="E16" s="44">
        <v>51.4</v>
      </c>
      <c r="F16" s="43"/>
      <c r="G16" s="44">
        <v>50.6</v>
      </c>
      <c r="H16" s="43"/>
      <c r="I16" s="44">
        <v>52</v>
      </c>
      <c r="J16" s="43"/>
      <c r="K16" s="48">
        <v>50.2</v>
      </c>
      <c r="L16" s="45"/>
      <c r="M16" s="43">
        <v>51.4</v>
      </c>
      <c r="N16" s="42"/>
      <c r="O16" s="27"/>
      <c r="P16" s="27"/>
      <c r="Q16" s="27"/>
      <c r="R16" s="27"/>
      <c r="S16" s="27"/>
      <c r="T16" s="27"/>
      <c r="U16" s="41">
        <f>SUM(D16:O16)</f>
        <v>255.6</v>
      </c>
    </row>
    <row r="17" spans="1:21" ht="23.25">
      <c r="A17" s="9">
        <v>3</v>
      </c>
      <c r="B17" s="34" t="s">
        <v>142</v>
      </c>
      <c r="C17" s="30" t="s">
        <v>25</v>
      </c>
      <c r="D17" s="26"/>
      <c r="E17" s="44">
        <v>50.3</v>
      </c>
      <c r="F17" s="43"/>
      <c r="G17" s="44">
        <v>50.3</v>
      </c>
      <c r="H17" s="43"/>
      <c r="I17" s="44">
        <v>49.5</v>
      </c>
      <c r="J17" s="43"/>
      <c r="K17" s="44">
        <v>49.9</v>
      </c>
      <c r="L17" s="45"/>
      <c r="M17" s="44">
        <v>49.8</v>
      </c>
      <c r="N17" s="42"/>
      <c r="O17" s="27"/>
      <c r="P17" s="27"/>
      <c r="Q17" s="27"/>
      <c r="R17" s="27"/>
      <c r="S17" s="27"/>
      <c r="T17" s="27"/>
      <c r="U17" s="41">
        <f>SUM(D17:O17)</f>
        <v>249.8</v>
      </c>
    </row>
    <row r="18" spans="1:21" s="1" customFormat="1" ht="23.25">
      <c r="A18" s="9">
        <v>4</v>
      </c>
      <c r="B18" s="34" t="s">
        <v>155</v>
      </c>
      <c r="C18" s="30" t="s">
        <v>25</v>
      </c>
      <c r="D18" s="26"/>
      <c r="E18" s="44">
        <v>49.7</v>
      </c>
      <c r="F18" s="43"/>
      <c r="G18" s="44">
        <v>48.9</v>
      </c>
      <c r="H18" s="43"/>
      <c r="I18" s="44">
        <v>49.2</v>
      </c>
      <c r="J18" s="43"/>
      <c r="K18" s="44">
        <v>49</v>
      </c>
      <c r="L18" s="45"/>
      <c r="M18" s="44">
        <v>48.8</v>
      </c>
      <c r="N18" s="42"/>
      <c r="O18" s="27"/>
      <c r="P18" s="27"/>
      <c r="Q18" s="27"/>
      <c r="R18" s="27"/>
      <c r="S18" s="27"/>
      <c r="T18" s="27"/>
      <c r="U18" s="41">
        <f>SUM(D18:O18)</f>
        <v>245.60000000000002</v>
      </c>
    </row>
    <row r="19" spans="1:21" s="1" customFormat="1" ht="23.25">
      <c r="A19" s="9">
        <v>5</v>
      </c>
      <c r="B19" s="34" t="s">
        <v>157</v>
      </c>
      <c r="C19" s="30" t="s">
        <v>25</v>
      </c>
      <c r="D19" s="26"/>
      <c r="E19" s="44">
        <v>47.9</v>
      </c>
      <c r="F19" s="43"/>
      <c r="G19" s="44">
        <v>48.2</v>
      </c>
      <c r="H19" s="43"/>
      <c r="I19" s="44">
        <v>47.6</v>
      </c>
      <c r="J19" s="43"/>
      <c r="K19" s="48">
        <v>48.4</v>
      </c>
      <c r="L19" s="45"/>
      <c r="M19" s="43"/>
      <c r="N19" s="42"/>
      <c r="O19" s="27"/>
      <c r="P19" s="27"/>
      <c r="Q19" s="27"/>
      <c r="R19" s="27"/>
      <c r="S19" s="27"/>
      <c r="T19" s="27"/>
      <c r="U19" s="41">
        <f>SUM(D19:O19)</f>
        <v>192.1</v>
      </c>
    </row>
    <row r="20" spans="1:21" s="1" customFormat="1" ht="23.25">
      <c r="A20" s="9">
        <v>6</v>
      </c>
      <c r="B20" s="34" t="s">
        <v>66</v>
      </c>
      <c r="C20" s="30" t="s">
        <v>25</v>
      </c>
      <c r="D20" s="26"/>
      <c r="E20" s="44">
        <v>47.8</v>
      </c>
      <c r="F20" s="43"/>
      <c r="G20" s="44">
        <v>45.6</v>
      </c>
      <c r="H20" s="43"/>
      <c r="I20" s="44">
        <v>48</v>
      </c>
      <c r="J20" s="43"/>
      <c r="K20" s="44">
        <v>47.8</v>
      </c>
      <c r="L20" s="45"/>
      <c r="M20" s="43"/>
      <c r="N20" s="42"/>
      <c r="O20" s="27"/>
      <c r="P20" s="27"/>
      <c r="Q20" s="27"/>
      <c r="R20" s="27"/>
      <c r="S20" s="27"/>
      <c r="T20" s="27"/>
      <c r="U20" s="41">
        <f>SUM(D20:O20)</f>
        <v>189.2</v>
      </c>
    </row>
    <row r="21" spans="1:21" s="1" customFormat="1" ht="23.25">
      <c r="A21" s="9">
        <v>7</v>
      </c>
      <c r="B21" s="34" t="s">
        <v>146</v>
      </c>
      <c r="C21" s="30" t="s">
        <v>25</v>
      </c>
      <c r="D21" s="26"/>
      <c r="E21" s="44">
        <v>47.7</v>
      </c>
      <c r="F21" s="43"/>
      <c r="G21" s="44">
        <v>47.1</v>
      </c>
      <c r="H21" s="43"/>
      <c r="I21" s="44">
        <v>45.5</v>
      </c>
      <c r="J21" s="43"/>
      <c r="K21" s="44"/>
      <c r="L21" s="45"/>
      <c r="M21" s="44"/>
      <c r="N21" s="42"/>
      <c r="O21" s="27"/>
      <c r="P21" s="27"/>
      <c r="Q21" s="27"/>
      <c r="R21" s="27"/>
      <c r="S21" s="27"/>
      <c r="T21" s="27"/>
      <c r="U21" s="41">
        <f>SUM(D21:O21)</f>
        <v>140.30000000000001</v>
      </c>
    </row>
    <row r="22" spans="1:21" s="1" customFormat="1" ht="12">
      <c r="A22" s="9"/>
      <c r="B22" s="34"/>
      <c r="C22" s="30"/>
      <c r="D22" s="26"/>
      <c r="E22" s="44"/>
      <c r="F22" s="43"/>
      <c r="G22" s="44"/>
      <c r="H22" s="43"/>
      <c r="I22" s="44"/>
      <c r="J22" s="43"/>
      <c r="K22" s="44"/>
      <c r="L22" s="45"/>
      <c r="M22" s="44"/>
      <c r="N22" s="42"/>
      <c r="O22" s="27"/>
      <c r="P22" s="27"/>
      <c r="Q22" s="27"/>
      <c r="R22" s="27"/>
      <c r="S22" s="27"/>
      <c r="T22" s="27"/>
      <c r="U22" s="41"/>
    </row>
    <row r="39" spans="1:22">
      <c r="A39" s="9"/>
      <c r="B39" s="49" t="s">
        <v>177</v>
      </c>
      <c r="C39" s="49"/>
      <c r="D39" s="49"/>
      <c r="E39" s="49"/>
      <c r="F39" s="50"/>
      <c r="J39" s="6"/>
      <c r="K39" s="1"/>
      <c r="L39" s="4"/>
      <c r="M39" s="6"/>
      <c r="N39" s="30"/>
    </row>
    <row r="40" spans="1:22">
      <c r="A40" s="9"/>
      <c r="B40" s="49"/>
      <c r="C40" s="49"/>
      <c r="D40" s="49"/>
      <c r="E40" s="49"/>
      <c r="F40" s="50"/>
      <c r="K40" s="4"/>
      <c r="L40" s="4"/>
      <c r="U40" s="51" t="s">
        <v>13</v>
      </c>
      <c r="V40" s="4"/>
    </row>
    <row r="41" spans="1:22">
      <c r="A41" s="9"/>
      <c r="B41" s="52"/>
      <c r="C41" s="52"/>
      <c r="D41" s="52"/>
      <c r="E41" s="52"/>
      <c r="F41" s="50"/>
      <c r="K41" s="4"/>
      <c r="L41" s="4"/>
      <c r="U41" s="30"/>
      <c r="V41" s="4"/>
    </row>
    <row r="42" spans="1:22">
      <c r="A42" s="9"/>
      <c r="B42" s="49" t="s">
        <v>176</v>
      </c>
      <c r="C42" s="49"/>
      <c r="D42" s="49"/>
      <c r="E42" s="49"/>
      <c r="F42" s="50"/>
      <c r="K42" s="4"/>
      <c r="L42" s="4"/>
      <c r="U42" s="51"/>
      <c r="V42" s="4"/>
    </row>
    <row r="43" spans="1:22">
      <c r="A43" s="9"/>
      <c r="B43" s="49"/>
      <c r="C43" s="49"/>
      <c r="D43" s="49"/>
      <c r="E43" s="49"/>
      <c r="F43" s="50"/>
      <c r="K43" s="4"/>
      <c r="L43" s="4"/>
      <c r="U43" s="51" t="s">
        <v>3</v>
      </c>
      <c r="V43" s="4"/>
    </row>
    <row r="44" spans="1:22">
      <c r="A44" s="14"/>
      <c r="B44" s="53"/>
      <c r="C44" s="13"/>
      <c r="D44" s="13"/>
      <c r="E44" s="18"/>
      <c r="F44" s="19"/>
      <c r="G44" s="11"/>
      <c r="H44" s="11"/>
      <c r="I44" s="54"/>
      <c r="J44" s="11"/>
      <c r="K44" s="11"/>
      <c r="L44" s="11"/>
      <c r="M44" s="15"/>
      <c r="N44" s="15"/>
      <c r="O44" s="15"/>
      <c r="P44" s="15"/>
      <c r="Q44" s="15"/>
      <c r="R44" s="15"/>
      <c r="S44" s="15"/>
      <c r="T44" s="15"/>
      <c r="U44" s="18"/>
      <c r="V44" s="13"/>
    </row>
    <row r="45" spans="1:22">
      <c r="A45" s="9"/>
      <c r="B45" s="52"/>
      <c r="I45" s="41"/>
      <c r="K45" s="4"/>
      <c r="L45" s="4"/>
      <c r="O45" s="55"/>
      <c r="P45" s="55"/>
      <c r="Q45" s="55"/>
      <c r="R45" s="55"/>
      <c r="S45" s="55"/>
      <c r="T45" s="55"/>
      <c r="U45" s="6"/>
      <c r="V45" s="10" t="s">
        <v>4</v>
      </c>
    </row>
  </sheetData>
  <sortState ref="B15:U21">
    <sortCondition descending="1" ref="U15"/>
  </sortState>
  <mergeCells count="8">
    <mergeCell ref="B39:E40"/>
    <mergeCell ref="B42:E43"/>
    <mergeCell ref="A1:V2"/>
    <mergeCell ref="A3:V3"/>
    <mergeCell ref="A4:V4"/>
    <mergeCell ref="A5:V5"/>
    <mergeCell ref="A8:V8"/>
    <mergeCell ref="A14:V1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41"/>
  <sheetViews>
    <sheetView view="pageLayout" workbookViewId="0">
      <selection activeCell="A6" sqref="A6"/>
    </sheetView>
  </sheetViews>
  <sheetFormatPr defaultRowHeight="15"/>
  <cols>
    <col min="1" max="1" width="2.7109375" style="1" customWidth="1"/>
    <col min="2" max="2" width="23.7109375" style="2" customWidth="1"/>
    <col min="3" max="3" width="8.5703125" style="30" customWidth="1"/>
    <col min="4" max="4" width="6.28515625" style="30" customWidth="1"/>
    <col min="5" max="5" width="9.140625" style="6"/>
    <col min="6" max="6" width="14.5703125" style="7" customWidth="1"/>
    <col min="7" max="8" width="3.7109375" style="4" customWidth="1"/>
    <col min="9" max="9" width="5.85546875" style="6" customWidth="1"/>
    <col min="10" max="10" width="6.42578125" style="30" customWidth="1"/>
  </cols>
  <sheetData>
    <row r="1" spans="1:10">
      <c r="A1" s="37" t="s">
        <v>171</v>
      </c>
      <c r="B1" s="37"/>
      <c r="C1" s="37"/>
      <c r="D1" s="37"/>
      <c r="E1" s="37"/>
      <c r="F1" s="37"/>
      <c r="G1" s="37"/>
      <c r="H1" s="37"/>
      <c r="I1" s="37"/>
      <c r="J1" s="37"/>
    </row>
    <row r="2" spans="1:10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>
      <c r="A3" s="38" t="s">
        <v>39</v>
      </c>
      <c r="B3" s="38"/>
      <c r="C3" s="38"/>
      <c r="D3" s="38"/>
      <c r="E3" s="38"/>
      <c r="F3" s="38"/>
      <c r="G3" s="38"/>
      <c r="H3" s="38"/>
      <c r="I3" s="38"/>
      <c r="J3" s="38"/>
    </row>
    <row r="4" spans="1:10">
      <c r="A4" s="38" t="s">
        <v>185</v>
      </c>
      <c r="B4" s="38"/>
      <c r="C4" s="38"/>
      <c r="D4" s="38"/>
      <c r="E4" s="38"/>
      <c r="F4" s="38"/>
      <c r="G4" s="38"/>
      <c r="H4" s="38"/>
      <c r="I4" s="38"/>
      <c r="J4" s="38"/>
    </row>
    <row r="5" spans="1:10">
      <c r="A5" s="31" t="s">
        <v>42</v>
      </c>
      <c r="J5" s="10" t="s">
        <v>186</v>
      </c>
    </row>
    <row r="6" spans="1:10">
      <c r="A6" s="11" t="s">
        <v>174</v>
      </c>
      <c r="B6" s="12"/>
      <c r="C6" s="13"/>
      <c r="D6" s="13"/>
      <c r="E6" s="18"/>
      <c r="F6" s="19"/>
      <c r="G6" s="11"/>
      <c r="H6" s="11"/>
      <c r="I6" s="18"/>
      <c r="J6" s="16" t="s">
        <v>24</v>
      </c>
    </row>
    <row r="7" spans="1:10" ht="23.25">
      <c r="A7" s="9">
        <v>1</v>
      </c>
      <c r="B7" s="34" t="s">
        <v>124</v>
      </c>
      <c r="C7" s="35">
        <v>40897</v>
      </c>
      <c r="D7" s="36" t="s">
        <v>1</v>
      </c>
      <c r="E7" s="6" t="s">
        <v>25</v>
      </c>
      <c r="F7" s="7" t="s">
        <v>44</v>
      </c>
      <c r="G7" s="4">
        <v>89</v>
      </c>
      <c r="H7" s="4">
        <v>95</v>
      </c>
      <c r="I7" s="6">
        <f>SUM(G7:H7)</f>
        <v>184</v>
      </c>
      <c r="J7" s="30" t="s">
        <v>1</v>
      </c>
    </row>
    <row r="8" spans="1:10" ht="23.25">
      <c r="A8" s="9">
        <v>2</v>
      </c>
      <c r="B8" s="34" t="s">
        <v>125</v>
      </c>
      <c r="C8" s="35">
        <v>40652</v>
      </c>
      <c r="D8" s="36" t="s">
        <v>26</v>
      </c>
      <c r="E8" s="6" t="s">
        <v>25</v>
      </c>
      <c r="F8" s="7" t="s">
        <v>44</v>
      </c>
      <c r="G8" s="4">
        <v>84</v>
      </c>
      <c r="H8" s="4">
        <v>91</v>
      </c>
      <c r="I8" s="6">
        <f>SUM(G8:H8)</f>
        <v>175</v>
      </c>
      <c r="J8" s="30" t="s">
        <v>1</v>
      </c>
    </row>
    <row r="9" spans="1:10" ht="23.25">
      <c r="A9" s="9">
        <v>3</v>
      </c>
      <c r="B9" s="34" t="s">
        <v>127</v>
      </c>
      <c r="C9" s="35">
        <v>40416</v>
      </c>
      <c r="D9" s="36" t="s">
        <v>1</v>
      </c>
      <c r="E9" s="6" t="s">
        <v>25</v>
      </c>
      <c r="F9" s="7" t="s">
        <v>44</v>
      </c>
      <c r="G9" s="4">
        <v>90</v>
      </c>
      <c r="H9" s="4">
        <v>85</v>
      </c>
      <c r="I9" s="6">
        <f>SUM(G9:H9)</f>
        <v>175</v>
      </c>
      <c r="J9" s="30" t="s">
        <v>27</v>
      </c>
    </row>
    <row r="10" spans="1:10" ht="24">
      <c r="A10" s="9">
        <v>4</v>
      </c>
      <c r="B10" s="3" t="s">
        <v>130</v>
      </c>
      <c r="C10" s="33">
        <v>41430</v>
      </c>
      <c r="D10" s="30" t="s">
        <v>28</v>
      </c>
      <c r="E10" s="6" t="s">
        <v>43</v>
      </c>
      <c r="F10" s="7" t="s">
        <v>169</v>
      </c>
      <c r="G10" s="4">
        <v>90</v>
      </c>
      <c r="H10" s="4">
        <v>80</v>
      </c>
      <c r="I10" s="6">
        <f>SUM(G10:H10)</f>
        <v>170</v>
      </c>
      <c r="J10" s="30" t="s">
        <v>27</v>
      </c>
    </row>
    <row r="11" spans="1:10" ht="23.25">
      <c r="A11" s="9">
        <v>5</v>
      </c>
      <c r="B11" s="34" t="s">
        <v>188</v>
      </c>
      <c r="C11" s="35">
        <v>41206</v>
      </c>
      <c r="D11" s="36" t="s">
        <v>27</v>
      </c>
      <c r="E11" s="6" t="s">
        <v>25</v>
      </c>
      <c r="F11" s="7" t="s">
        <v>44</v>
      </c>
      <c r="G11" s="4">
        <v>90</v>
      </c>
      <c r="H11" s="4">
        <v>80</v>
      </c>
      <c r="I11" s="6">
        <f>SUM(G11:H11)</f>
        <v>170</v>
      </c>
      <c r="J11" s="30" t="s">
        <v>27</v>
      </c>
    </row>
    <row r="12" spans="1:10" ht="24">
      <c r="A12" s="9">
        <v>6</v>
      </c>
      <c r="B12" s="3" t="s">
        <v>132</v>
      </c>
      <c r="C12" s="33">
        <v>41498</v>
      </c>
      <c r="D12" s="30" t="s">
        <v>99</v>
      </c>
      <c r="E12" s="6" t="s">
        <v>43</v>
      </c>
      <c r="F12" s="7" t="s">
        <v>169</v>
      </c>
      <c r="G12" s="4">
        <v>81</v>
      </c>
      <c r="H12" s="4">
        <v>86</v>
      </c>
      <c r="I12" s="6">
        <f>SUM(G12:H12)</f>
        <v>167</v>
      </c>
      <c r="J12" s="30" t="s">
        <v>28</v>
      </c>
    </row>
    <row r="13" spans="1:10" ht="23.25">
      <c r="A13" s="9">
        <v>7</v>
      </c>
      <c r="B13" s="34" t="s">
        <v>121</v>
      </c>
      <c r="C13" s="35">
        <v>40716</v>
      </c>
      <c r="D13" s="36" t="s">
        <v>28</v>
      </c>
      <c r="E13" s="6" t="s">
        <v>25</v>
      </c>
      <c r="F13" s="7" t="s">
        <v>44</v>
      </c>
      <c r="G13" s="4">
        <v>90</v>
      </c>
      <c r="H13" s="4">
        <v>76</v>
      </c>
      <c r="I13" s="6">
        <f>SUM(G13:H13)</f>
        <v>166</v>
      </c>
      <c r="J13" s="30" t="s">
        <v>27</v>
      </c>
    </row>
    <row r="14" spans="1:10" ht="23.25">
      <c r="A14" s="9">
        <v>8</v>
      </c>
      <c r="B14" s="34" t="s">
        <v>126</v>
      </c>
      <c r="C14" s="35">
        <v>40822</v>
      </c>
      <c r="D14" s="36" t="s">
        <v>1</v>
      </c>
      <c r="E14" s="6" t="s">
        <v>25</v>
      </c>
      <c r="F14" s="7" t="s">
        <v>44</v>
      </c>
      <c r="G14" s="4">
        <v>82</v>
      </c>
      <c r="H14" s="4">
        <v>78</v>
      </c>
      <c r="I14" s="6">
        <f>SUM(G14:H14)</f>
        <v>160</v>
      </c>
      <c r="J14" s="30" t="s">
        <v>28</v>
      </c>
    </row>
    <row r="15" spans="1:10" ht="23.25">
      <c r="A15" s="9">
        <v>9</v>
      </c>
      <c r="B15" s="34" t="s">
        <v>187</v>
      </c>
      <c r="C15" s="35">
        <v>41355</v>
      </c>
      <c r="D15" s="36" t="s">
        <v>63</v>
      </c>
      <c r="E15" s="6" t="s">
        <v>25</v>
      </c>
      <c r="F15" s="7" t="s">
        <v>44</v>
      </c>
      <c r="G15" s="4">
        <v>80</v>
      </c>
      <c r="H15" s="4">
        <v>80</v>
      </c>
      <c r="I15" s="6">
        <f>SUM(G15:H15)</f>
        <v>160</v>
      </c>
      <c r="J15" s="30" t="s">
        <v>28</v>
      </c>
    </row>
    <row r="16" spans="1:10" ht="23.25">
      <c r="A16" s="9">
        <v>10</v>
      </c>
      <c r="B16" s="34" t="s">
        <v>117</v>
      </c>
      <c r="C16" s="35">
        <v>40600</v>
      </c>
      <c r="D16" s="36" t="s">
        <v>27</v>
      </c>
      <c r="E16" s="6" t="s">
        <v>25</v>
      </c>
      <c r="F16" s="7" t="s">
        <v>44</v>
      </c>
      <c r="G16" s="4">
        <v>77</v>
      </c>
      <c r="H16" s="4">
        <v>59</v>
      </c>
      <c r="I16" s="6">
        <f>SUM(G16:H16)</f>
        <v>136</v>
      </c>
      <c r="J16" s="30" t="s">
        <v>139</v>
      </c>
    </row>
    <row r="17" spans="1:10" ht="23.25">
      <c r="A17" s="9">
        <v>11</v>
      </c>
      <c r="B17" s="34" t="s">
        <v>122</v>
      </c>
      <c r="C17" s="35">
        <v>40701</v>
      </c>
      <c r="D17" s="36" t="s">
        <v>28</v>
      </c>
      <c r="E17" s="6" t="s">
        <v>25</v>
      </c>
      <c r="F17" s="7" t="s">
        <v>44</v>
      </c>
      <c r="G17" s="4">
        <v>62</v>
      </c>
      <c r="H17" s="4">
        <v>74</v>
      </c>
      <c r="I17" s="6">
        <f>SUM(G17:H17)</f>
        <v>136</v>
      </c>
      <c r="J17" s="30" t="s">
        <v>139</v>
      </c>
    </row>
    <row r="18" spans="1:10" ht="24">
      <c r="A18" s="9">
        <v>12</v>
      </c>
      <c r="B18" s="3" t="s">
        <v>131</v>
      </c>
      <c r="C18" s="33">
        <v>41430</v>
      </c>
      <c r="D18" s="30" t="s">
        <v>63</v>
      </c>
      <c r="E18" s="6" t="s">
        <v>43</v>
      </c>
      <c r="F18" s="7" t="s">
        <v>169</v>
      </c>
      <c r="G18" s="4">
        <v>56</v>
      </c>
      <c r="H18" s="4">
        <v>75</v>
      </c>
      <c r="I18" s="6">
        <f>SUM(G18:H18)</f>
        <v>131</v>
      </c>
      <c r="J18" s="30" t="s">
        <v>139</v>
      </c>
    </row>
    <row r="19" spans="1:10" ht="23.25">
      <c r="A19" s="9">
        <v>13</v>
      </c>
      <c r="B19" s="34" t="s">
        <v>123</v>
      </c>
      <c r="C19" s="35">
        <v>40740</v>
      </c>
      <c r="D19" s="36" t="s">
        <v>28</v>
      </c>
      <c r="E19" s="6" t="s">
        <v>25</v>
      </c>
      <c r="F19" s="7" t="s">
        <v>44</v>
      </c>
      <c r="G19" s="4">
        <v>51</v>
      </c>
      <c r="H19" s="4">
        <v>60</v>
      </c>
      <c r="I19" s="6">
        <f>SUM(G19:H19)</f>
        <v>111</v>
      </c>
      <c r="J19" s="30" t="s">
        <v>139</v>
      </c>
    </row>
    <row r="20" spans="1:10" ht="23.25">
      <c r="A20" s="9">
        <v>14</v>
      </c>
      <c r="B20" s="34" t="s">
        <v>120</v>
      </c>
      <c r="C20" s="35">
        <v>41134</v>
      </c>
      <c r="D20" s="36" t="s">
        <v>63</v>
      </c>
      <c r="E20" s="6" t="s">
        <v>25</v>
      </c>
      <c r="F20" s="7" t="s">
        <v>44</v>
      </c>
      <c r="G20" s="4">
        <v>56</v>
      </c>
      <c r="H20" s="4">
        <v>53</v>
      </c>
      <c r="I20" s="6">
        <f>SUM(G20:H20)</f>
        <v>109</v>
      </c>
      <c r="J20" s="30" t="s">
        <v>139</v>
      </c>
    </row>
    <row r="21" spans="1:10" ht="23.25">
      <c r="A21" s="9">
        <v>15</v>
      </c>
      <c r="B21" s="34" t="s">
        <v>128</v>
      </c>
      <c r="C21" s="35">
        <v>40693</v>
      </c>
      <c r="D21" s="36" t="s">
        <v>27</v>
      </c>
      <c r="E21" s="6" t="s">
        <v>25</v>
      </c>
      <c r="F21" s="7" t="s">
        <v>44</v>
      </c>
      <c r="G21" s="4">
        <v>36</v>
      </c>
      <c r="H21" s="4">
        <v>70</v>
      </c>
      <c r="I21" s="6">
        <f>SUM(G21:H21)</f>
        <v>106</v>
      </c>
      <c r="J21" s="30" t="s">
        <v>139</v>
      </c>
    </row>
    <row r="22" spans="1:10" ht="24">
      <c r="A22" s="9">
        <v>16</v>
      </c>
      <c r="B22" s="3" t="s">
        <v>129</v>
      </c>
      <c r="C22" s="33">
        <v>42236</v>
      </c>
      <c r="D22" s="30" t="s">
        <v>99</v>
      </c>
      <c r="E22" s="6" t="s">
        <v>43</v>
      </c>
      <c r="F22" s="7" t="s">
        <v>169</v>
      </c>
      <c r="G22" s="4">
        <v>40</v>
      </c>
      <c r="H22" s="4">
        <v>50</v>
      </c>
      <c r="I22" s="6">
        <f>SUM(G22:H22)</f>
        <v>90</v>
      </c>
      <c r="J22" s="30" t="s">
        <v>139</v>
      </c>
    </row>
    <row r="23" spans="1:10" ht="23.25">
      <c r="A23" s="9">
        <v>17</v>
      </c>
      <c r="B23" s="34" t="s">
        <v>119</v>
      </c>
      <c r="C23" s="35">
        <v>41024</v>
      </c>
      <c r="D23" s="36" t="s">
        <v>63</v>
      </c>
      <c r="E23" s="6" t="s">
        <v>25</v>
      </c>
      <c r="F23" s="7" t="s">
        <v>44</v>
      </c>
      <c r="G23" s="4">
        <v>46</v>
      </c>
      <c r="H23" s="4">
        <v>32</v>
      </c>
      <c r="I23" s="6">
        <f>SUM(G23:H23)</f>
        <v>78</v>
      </c>
      <c r="J23" s="30" t="s">
        <v>139</v>
      </c>
    </row>
    <row r="24" spans="1:10" ht="23.25">
      <c r="A24" s="9">
        <v>18</v>
      </c>
      <c r="B24" s="34" t="s">
        <v>118</v>
      </c>
      <c r="C24" s="35">
        <v>40965</v>
      </c>
      <c r="D24" s="36" t="s">
        <v>63</v>
      </c>
      <c r="E24" s="6" t="s">
        <v>25</v>
      </c>
      <c r="F24" s="7" t="s">
        <v>44</v>
      </c>
      <c r="G24" s="4">
        <v>28</v>
      </c>
      <c r="H24" s="4">
        <v>41</v>
      </c>
      <c r="I24" s="6">
        <f>SUM(G24:H24)</f>
        <v>69</v>
      </c>
      <c r="J24" s="30" t="s">
        <v>139</v>
      </c>
    </row>
    <row r="25" spans="1:10">
      <c r="A25" s="9"/>
      <c r="B25" s="3"/>
    </row>
    <row r="26" spans="1:10">
      <c r="A26" s="9"/>
      <c r="B26" s="3"/>
    </row>
    <row r="27" spans="1:10">
      <c r="A27" s="9"/>
      <c r="B27" s="3"/>
    </row>
    <row r="28" spans="1:10">
      <c r="A28" s="9"/>
      <c r="B28" s="3"/>
    </row>
    <row r="29" spans="1:10">
      <c r="A29" s="9"/>
      <c r="B29" s="3"/>
    </row>
    <row r="30" spans="1:10">
      <c r="A30" s="9"/>
      <c r="B30" s="3"/>
    </row>
    <row r="31" spans="1:10">
      <c r="A31" s="9"/>
      <c r="B31" s="3"/>
    </row>
    <row r="32" spans="1:10">
      <c r="A32" s="9"/>
      <c r="B32" s="3"/>
    </row>
    <row r="33" spans="1:14">
      <c r="B33" s="9"/>
      <c r="C33" s="9"/>
      <c r="D33" s="4"/>
      <c r="E33" s="30"/>
      <c r="F33" s="30"/>
      <c r="I33" s="29"/>
      <c r="J33" s="17"/>
    </row>
    <row r="34" spans="1:14">
      <c r="A34" s="9"/>
      <c r="B34" s="49" t="s">
        <v>177</v>
      </c>
      <c r="C34" s="49"/>
      <c r="D34" s="49"/>
      <c r="E34" s="49"/>
      <c r="F34" s="50"/>
      <c r="I34" s="4"/>
      <c r="J34" s="6"/>
      <c r="K34" s="1"/>
      <c r="L34" s="4"/>
      <c r="M34" s="6"/>
      <c r="N34" s="30"/>
    </row>
    <row r="35" spans="1:14">
      <c r="A35" s="9"/>
      <c r="B35" s="49"/>
      <c r="C35" s="49"/>
      <c r="D35" s="49"/>
      <c r="E35" s="49"/>
      <c r="F35" s="50"/>
      <c r="I35" s="51" t="s">
        <v>13</v>
      </c>
      <c r="J35" s="4"/>
      <c r="K35" s="4"/>
      <c r="L35" s="4"/>
    </row>
    <row r="36" spans="1:14">
      <c r="A36" s="9"/>
      <c r="B36" s="52"/>
      <c r="C36" s="52"/>
      <c r="D36" s="52"/>
      <c r="E36" s="52"/>
      <c r="F36" s="50"/>
      <c r="I36" s="30"/>
      <c r="J36" s="4"/>
      <c r="K36" s="4"/>
      <c r="L36" s="4"/>
    </row>
    <row r="37" spans="1:14">
      <c r="A37" s="9"/>
      <c r="B37" s="49" t="s">
        <v>176</v>
      </c>
      <c r="C37" s="49"/>
      <c r="D37" s="49"/>
      <c r="E37" s="49"/>
      <c r="F37" s="50"/>
      <c r="I37" s="51"/>
      <c r="J37" s="4"/>
      <c r="K37" s="4"/>
      <c r="L37" s="4"/>
    </row>
    <row r="38" spans="1:14">
      <c r="A38" s="9"/>
      <c r="B38" s="49"/>
      <c r="C38" s="49"/>
      <c r="D38" s="49"/>
      <c r="E38" s="49"/>
      <c r="F38" s="50"/>
      <c r="I38" s="51" t="s">
        <v>3</v>
      </c>
      <c r="J38" s="4"/>
      <c r="K38" s="4"/>
      <c r="L38" s="4"/>
    </row>
    <row r="39" spans="1:14">
      <c r="A39" s="14"/>
      <c r="B39" s="53"/>
      <c r="C39" s="13"/>
      <c r="D39" s="13"/>
      <c r="E39" s="18"/>
      <c r="F39" s="19"/>
      <c r="G39" s="11"/>
      <c r="H39" s="11"/>
      <c r="I39" s="18"/>
      <c r="J39" s="13"/>
      <c r="K39" s="57"/>
      <c r="L39" s="57"/>
    </row>
    <row r="40" spans="1:14">
      <c r="A40" s="9"/>
      <c r="B40" s="52"/>
      <c r="J40" s="10" t="s">
        <v>4</v>
      </c>
      <c r="K40" s="57"/>
      <c r="L40" s="57"/>
    </row>
    <row r="41" spans="1:14">
      <c r="B41" s="3"/>
    </row>
  </sheetData>
  <sortState ref="B7:I24">
    <sortCondition descending="1" ref="I7"/>
  </sortState>
  <mergeCells count="5">
    <mergeCell ref="A1:J2"/>
    <mergeCell ref="A3:J3"/>
    <mergeCell ref="A4:J4"/>
    <mergeCell ref="B34:E35"/>
    <mergeCell ref="B37:E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ПП-60м</vt:lpstr>
      <vt:lpstr>Финал ППм</vt:lpstr>
      <vt:lpstr>ПП-60ж</vt:lpstr>
      <vt:lpstr>Финал ППм (2)</vt:lpstr>
      <vt:lpstr>ВП-60ж</vt:lpstr>
      <vt:lpstr>Финал ППм (3)</vt:lpstr>
      <vt:lpstr>ВП-60м</vt:lpstr>
      <vt:lpstr>Финал ППм (4)</vt:lpstr>
      <vt:lpstr>впдм-20</vt:lpstr>
      <vt:lpstr>Список судей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212</dc:creator>
  <cp:lastModifiedBy>121</cp:lastModifiedBy>
  <cp:lastPrinted>2026-03-02T09:25:37Z</cp:lastPrinted>
  <dcterms:created xsi:type="dcterms:W3CDTF">2019-11-01T12:15:32Z</dcterms:created>
  <dcterms:modified xsi:type="dcterms:W3CDTF">2026-03-02T09:26:01Z</dcterms:modified>
</cp:coreProperties>
</file>